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D8BF3B26-990F-4D88-9D7F-49052F87B989}" xr6:coauthVersionLast="41" xr6:coauthVersionMax="41" xr10:uidLastSave="{00000000-0000-0000-0000-000000000000}"/>
  <bookViews>
    <workbookView xWindow="28680" yWindow="-120" windowWidth="29040" windowHeight="15840" firstSheet="1" activeTab="18" xr2:uid="{41DCE833-2DFD-4990-BF46-DAC98C1118C9}"/>
  </bookViews>
  <sheets>
    <sheet name="2000" sheetId="21" r:id="rId1"/>
    <sheet name="2001" sheetId="20" r:id="rId2"/>
    <sheet name="2002" sheetId="19" r:id="rId3"/>
    <sheet name="2003" sheetId="15" r:id="rId4"/>
    <sheet name="2004" sheetId="14" r:id="rId5"/>
    <sheet name="2005" sheetId="13" r:id="rId6"/>
    <sheet name="2006" sheetId="12" r:id="rId7"/>
    <sheet name="2007" sheetId="11" r:id="rId8"/>
    <sheet name="2008" sheetId="9" r:id="rId9"/>
    <sheet name="2009" sheetId="10" r:id="rId10"/>
    <sheet name="2010" sheetId="8" r:id="rId11"/>
    <sheet name="2011" sheetId="7" r:id="rId12"/>
    <sheet name="2012" sheetId="6" r:id="rId13"/>
    <sheet name="2013" sheetId="5" r:id="rId14"/>
    <sheet name="2014" sheetId="4" r:id="rId15"/>
    <sheet name="2015" sheetId="2" r:id="rId16"/>
    <sheet name="2016" sheetId="3" r:id="rId17"/>
    <sheet name="2017" sheetId="16" r:id="rId18"/>
    <sheet name="2018" sheetId="17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16" hidden="1">'2016'!$B$2:$C$352</definedName>
    <definedName name="_Re1" localSheetId="0">#REF!</definedName>
    <definedName name="_Re1" localSheetId="1">#REF!</definedName>
    <definedName name="_Re1" localSheetId="2">#REF!</definedName>
    <definedName name="_Re1" localSheetId="17">#REF!</definedName>
    <definedName name="_Re1" localSheetId="18">#REF!</definedName>
    <definedName name="_Re1">#REF!</definedName>
    <definedName name="_Re2" localSheetId="0">#REF!</definedName>
    <definedName name="_Re2" localSheetId="1">#REF!</definedName>
    <definedName name="_Re2" localSheetId="2">#REF!</definedName>
    <definedName name="_Re2" localSheetId="17">#REF!</definedName>
    <definedName name="_Re2" localSheetId="18">#REF!</definedName>
    <definedName name="_Re2">#REF!</definedName>
    <definedName name="_Re3" localSheetId="0">#REF!</definedName>
    <definedName name="_Re3" localSheetId="1">#REF!</definedName>
    <definedName name="_Re3" localSheetId="2">#REF!</definedName>
    <definedName name="_Re3">#REF!</definedName>
    <definedName name="_xlnm.Print_Area" localSheetId="0">'2000'!$B$4:$C$16</definedName>
    <definedName name="_xlnm.Print_Area" localSheetId="1">'2001'!$B$4:$C$16</definedName>
    <definedName name="_xlnm.Print_Area" localSheetId="2">'2002'!$B$5:$C$17</definedName>
    <definedName name="_xlnm.Print_Area" localSheetId="3">'2003'!$B$5:$C$63</definedName>
    <definedName name="_xlnm.Print_Area" localSheetId="4">'2004'!$B$4:$B$62</definedName>
    <definedName name="_xlnm.Print_Area" localSheetId="5">'2005'!$B$5:$B$71</definedName>
    <definedName name="_xlnm.Print_Area" localSheetId="6">'2006'!$B$4:$C$72</definedName>
    <definedName name="_xlnm.Print_Area" localSheetId="7">'2007'!$B$4:$C$96</definedName>
    <definedName name="_xlnm.Print_Area" localSheetId="8">'2008'!$B$4:$C$115</definedName>
    <definedName name="_xlnm.Print_Area" localSheetId="9">'2009'!$B$4:$C$148</definedName>
    <definedName name="_xlnm.Print_Area" localSheetId="10">'2010'!$B$4:$C$167</definedName>
    <definedName name="_xlnm.Print_Area" localSheetId="16">'2016'!$B$2:$C$44</definedName>
    <definedName name="Borrar" localSheetId="0">[1]Pf_suf!#REF!</definedName>
    <definedName name="Borrar" localSheetId="1">[1]Pf_suf!#REF!</definedName>
    <definedName name="Borrar" localSheetId="2">[1]Pf_suf!#REF!</definedName>
    <definedName name="Borrar">[1]Pf_suf!#REF!</definedName>
    <definedName name="caso" localSheetId="0">[1]Dat_Glob!#REF!</definedName>
    <definedName name="caso" localSheetId="1">[1]Dat_Glob!#REF!</definedName>
    <definedName name="caso" localSheetId="2">[1]Dat_Glob!#REF!</definedName>
    <definedName name="caso" localSheetId="9">[2]Dat_Glob!#REF!</definedName>
    <definedName name="caso" localSheetId="10">[3]Dat_Glob!#REF!</definedName>
    <definedName name="caso">[1]Dat_Glob!#REF!</definedName>
    <definedName name="CBLE0110" localSheetId="0">#REF!</definedName>
    <definedName name="CBLE0110" localSheetId="1">#REF!</definedName>
    <definedName name="CBLE0110" localSheetId="2">#REF!</definedName>
    <definedName name="CBLE0110">#REF!</definedName>
    <definedName name="CBLE0204" localSheetId="0">#REF!</definedName>
    <definedName name="CBLE0204" localSheetId="1">#REF!</definedName>
    <definedName name="CBLE0204" localSheetId="2">#REF!</definedName>
    <definedName name="CBLE0204">#REF!</definedName>
    <definedName name="CBLE0204B" localSheetId="0">#REF!</definedName>
    <definedName name="CBLE0204B" localSheetId="1">#REF!</definedName>
    <definedName name="CBLE0204B" localSheetId="2">#REF!</definedName>
    <definedName name="CBLE0204B">#REF!</definedName>
    <definedName name="CBLE0210">'[4]Fijación 0210'!$H$84:$I$88</definedName>
    <definedName name="CBLE0304">'[4]Fijación 0304'!$H$84:$I$88</definedName>
    <definedName name="CBLE0310">'[4]Fijación 0310'!$H$84:$I$88</definedName>
    <definedName name="CBLE0310I">'[4]Fijación 0310I '!$H$84:$I$88</definedName>
    <definedName name="CBLP0110" localSheetId="0">#REF!</definedName>
    <definedName name="CBLP0110" localSheetId="1">#REF!</definedName>
    <definedName name="CBLP0110" localSheetId="2">#REF!</definedName>
    <definedName name="CBLP0110">#REF!</definedName>
    <definedName name="CBLP0204" localSheetId="0">#REF!</definedName>
    <definedName name="CBLP0204" localSheetId="1">#REF!</definedName>
    <definedName name="CBLP0204" localSheetId="2">#REF!</definedName>
    <definedName name="CBLP0204">#REF!</definedName>
    <definedName name="CBLP0204B" localSheetId="0">#REF!</definedName>
    <definedName name="CBLP0204B" localSheetId="1">#REF!</definedName>
    <definedName name="CBLP0204B" localSheetId="2">#REF!</definedName>
    <definedName name="CBLP0204B">#REF!</definedName>
    <definedName name="CBLP0210">'[4]Fijación 0210'!$H$110:$I$114</definedName>
    <definedName name="CBLP0304">'[4]Fijación 0304'!$H$110:$I$114</definedName>
    <definedName name="CBLP0310">'[4]Fijación 0310'!$H$110:$I$114</definedName>
    <definedName name="CBLP0310I">'[4]Fijación 0310I '!$H$110:$I$114</definedName>
    <definedName name="CBTE0110" localSheetId="0">#REF!</definedName>
    <definedName name="CBTE0110" localSheetId="1">#REF!</definedName>
    <definedName name="CBTE0110" localSheetId="2">#REF!</definedName>
    <definedName name="CBTE0110">#REF!</definedName>
    <definedName name="CBTE0204" localSheetId="0">#REF!</definedName>
    <definedName name="CBTE0204" localSheetId="1">#REF!</definedName>
    <definedName name="CBTE0204" localSheetId="2">#REF!</definedName>
    <definedName name="CBTE0204">#REF!</definedName>
    <definedName name="CBTE0204B" localSheetId="0">#REF!</definedName>
    <definedName name="CBTE0204B" localSheetId="1">#REF!</definedName>
    <definedName name="CBTE0204B" localSheetId="2">#REF!</definedName>
    <definedName name="CBTE0204B">#REF!</definedName>
    <definedName name="CBTE0210">'[4]Fijación 0210'!$B$84:$F$103</definedName>
    <definedName name="CBTE0304">'[4]Fijación 0304'!$B$84:$F$103</definedName>
    <definedName name="CBTE0310">'[4]Fijación 0310'!$B$84:$F$103</definedName>
    <definedName name="CBTE0310I">'[4]Fijación 0310I '!$B$84:$F$103</definedName>
    <definedName name="CBTP0110" localSheetId="0">#REF!</definedName>
    <definedName name="CBTP0110" localSheetId="1">#REF!</definedName>
    <definedName name="CBTP0110" localSheetId="2">#REF!</definedName>
    <definedName name="CBTP0110">#REF!</definedName>
    <definedName name="CBTP0204" localSheetId="0">#REF!</definedName>
    <definedName name="CBTP0204" localSheetId="1">#REF!</definedName>
    <definedName name="CBTP0204" localSheetId="2">#REF!</definedName>
    <definedName name="CBTP0204">#REF!</definedName>
    <definedName name="CBTP0204B" localSheetId="0">#REF!</definedName>
    <definedName name="CBTP0204B" localSheetId="1">#REF!</definedName>
    <definedName name="CBTP0204B" localSheetId="2">#REF!</definedName>
    <definedName name="CBTP0204B">#REF!</definedName>
    <definedName name="CBTP0210">'[4]Fijación 0210'!$B$110:$F$129</definedName>
    <definedName name="CBTP0304">'[4]Fijación 0304'!$B$110:$F$129</definedName>
    <definedName name="CBTP0310">'[4]Fijación 0310'!$B$110:$F$129</definedName>
    <definedName name="CBTP0310I">'[4]Fijación 0310I '!$B$110:$F$129</definedName>
    <definedName name="CHAESP">'[5]DATOS PÉRDIDAS'!$E$6</definedName>
    <definedName name="ComPro" localSheetId="0">#REF!</definedName>
    <definedName name="ComPro" localSheetId="1">#REF!</definedName>
    <definedName name="ComPro" localSheetId="2">#REF!</definedName>
    <definedName name="ComPro" localSheetId="10">#REF!</definedName>
    <definedName name="ComPro">#REF!</definedName>
    <definedName name="CONSUMO">[4]Chilquinta!$B$19</definedName>
    <definedName name="CPro_cent" localSheetId="0">#REF!</definedName>
    <definedName name="CPro_cent" localSheetId="1">#REF!</definedName>
    <definedName name="CPro_cent" localSheetId="2">#REF!</definedName>
    <definedName name="CPro_cent" localSheetId="4">#REF!</definedName>
    <definedName name="CPro_cent" localSheetId="5">#REF!</definedName>
    <definedName name="CPro_cent" localSheetId="6">#REF!</definedName>
    <definedName name="CPro_cent" localSheetId="7">#REF!</definedName>
    <definedName name="CPro_cent" localSheetId="8">#REF!</definedName>
    <definedName name="CPro_cent" localSheetId="9">#REF!</definedName>
    <definedName name="CPro_cent" localSheetId="10">#REF!</definedName>
    <definedName name="CPro_cent">#REF!</definedName>
    <definedName name="dem_max" localSheetId="4">[6]Dat_Glob!$B$7</definedName>
    <definedName name="dem_max" localSheetId="5">[7]Dat_Glob!$B$7</definedName>
    <definedName name="dem_max" localSheetId="6">[8]Dat_Glob!$B$7</definedName>
    <definedName name="dem_max" localSheetId="7">[9]Dat_Glob!$B$7</definedName>
    <definedName name="dem_max" localSheetId="8">[10]Dat_Glob!$B$7</definedName>
    <definedName name="dem_max" localSheetId="9">[2]Dat_Glob!$B$6</definedName>
    <definedName name="dem_max" localSheetId="10">[3]Dat_Glob!$B$6</definedName>
    <definedName name="dem_max">[1]Dat_Glob!$B$6</definedName>
    <definedName name="directorio_base" localSheetId="0">[1]Dat_Glob!#REF!</definedName>
    <definedName name="directorio_base" localSheetId="1">[1]Dat_Glob!#REF!</definedName>
    <definedName name="directorio_base" localSheetId="2">[1]Dat_Glob!#REF!</definedName>
    <definedName name="directorio_base" localSheetId="4">[6]Dat_Glob!#REF!</definedName>
    <definedName name="directorio_base" localSheetId="5">[7]Dat_Glob!#REF!</definedName>
    <definedName name="directorio_base" localSheetId="6">[8]Dat_Glob!#REF!</definedName>
    <definedName name="directorio_base" localSheetId="7">[9]Dat_Glob!#REF!</definedName>
    <definedName name="directorio_base" localSheetId="8">[10]Dat_Glob!#REF!</definedName>
    <definedName name="directorio_base" localSheetId="9">[2]Dat_Glob!#REF!</definedName>
    <definedName name="directorio_base" localSheetId="10">[3]Dat_Glob!#REF!</definedName>
    <definedName name="directorio_base">[1]Dat_Glob!#REF!</definedName>
    <definedName name="directorio_exe" localSheetId="0">[1]Dat_Glob!#REF!</definedName>
    <definedName name="directorio_exe" localSheetId="1">[1]Dat_Glob!#REF!</definedName>
    <definedName name="directorio_exe" localSheetId="2">[1]Dat_Glob!#REF!</definedName>
    <definedName name="directorio_exe" localSheetId="4">[6]Dat_Glob!#REF!</definedName>
    <definedName name="directorio_exe" localSheetId="5">[7]Dat_Glob!#REF!</definedName>
    <definedName name="directorio_exe" localSheetId="6">[8]Dat_Glob!#REF!</definedName>
    <definedName name="directorio_exe" localSheetId="7">[9]Dat_Glob!#REF!</definedName>
    <definedName name="directorio_exe" localSheetId="8">[10]Dat_Glob!#REF!</definedName>
    <definedName name="directorio_exe" localSheetId="9">[2]Dat_Glob!#REF!</definedName>
    <definedName name="directorio_exe" localSheetId="10">[3]Dat_Glob!#REF!</definedName>
    <definedName name="directorio_exe">[1]Dat_Glob!#REF!</definedName>
    <definedName name="directorio_inicial" localSheetId="0">[1]Dat_Glob!#REF!</definedName>
    <definedName name="directorio_inicial" localSheetId="1">[1]Dat_Glob!#REF!</definedName>
    <definedName name="directorio_inicial" localSheetId="2">[1]Dat_Glob!#REF!</definedName>
    <definedName name="directorio_inicial" localSheetId="4">[6]Dat_Glob!#REF!</definedName>
    <definedName name="directorio_inicial" localSheetId="5">[7]Dat_Glob!#REF!</definedName>
    <definedName name="directorio_inicial" localSheetId="6">[8]Dat_Glob!#REF!</definedName>
    <definedName name="directorio_inicial" localSheetId="7">[9]Dat_Glob!#REF!</definedName>
    <definedName name="directorio_inicial" localSheetId="8">[10]Dat_Glob!#REF!</definedName>
    <definedName name="directorio_inicial" localSheetId="9">[2]Dat_Glob!#REF!</definedName>
    <definedName name="directorio_inicial" localSheetId="10">[3]Dat_Glob!#REF!</definedName>
    <definedName name="directorio_inicial">[1]Dat_Glob!#REF!</definedName>
    <definedName name="directorio_salida" localSheetId="0">[1]Dat_Glob!#REF!</definedName>
    <definedName name="directorio_salida" localSheetId="1">[1]Dat_Glob!#REF!</definedName>
    <definedName name="directorio_salida" localSheetId="2">[1]Dat_Glob!#REF!</definedName>
    <definedName name="directorio_salida" localSheetId="4">[6]Dat_Glob!#REF!</definedName>
    <definedName name="directorio_salida" localSheetId="5">[7]Dat_Glob!#REF!</definedName>
    <definedName name="directorio_salida" localSheetId="6">[8]Dat_Glob!#REF!</definedName>
    <definedName name="directorio_salida" localSheetId="7">[9]Dat_Glob!#REF!</definedName>
    <definedName name="directorio_salida" localSheetId="8">[10]Dat_Glob!#REF!</definedName>
    <definedName name="directorio_salida" localSheetId="9">[2]Dat_Glob!#REF!</definedName>
    <definedName name="directorio_salida" localSheetId="10">[3]Dat_Glob!#REF!</definedName>
    <definedName name="directorio_salida">[1]Dat_Glob!#REF!</definedName>
    <definedName name="ESPTEM">'[5]DATOS PÉRDIDAS'!$E$7</definedName>
    <definedName name="fecha_fin_cal" localSheetId="4">[6]Dat_Glob!$B$5</definedName>
    <definedName name="fecha_fin_cal" localSheetId="5">[7]Dat_Glob!$B$5</definedName>
    <definedName name="fecha_fin_cal" localSheetId="6">[8]Dat_Glob!$B$5</definedName>
    <definedName name="fecha_fin_cal" localSheetId="7">[9]Dat_Glob!$B$5</definedName>
    <definedName name="fecha_fin_cal" localSheetId="9">[2]Dat_Glob!$B$4</definedName>
    <definedName name="fecha_fin_cal">[10]Dat_Glob!$B$5</definedName>
    <definedName name="fecha_ini_cal" localSheetId="4">[6]Dat_Glob!$B$4</definedName>
    <definedName name="fecha_ini_cal" localSheetId="5">[7]Dat_Glob!$B$4</definedName>
    <definedName name="fecha_ini_cal" localSheetId="6">[8]Dat_Glob!$B$4</definedName>
    <definedName name="fecha_ini_cal">[9]Dat_Glob!$B$4</definedName>
    <definedName name="HASA110">[4]Chilquinta!$B$23</definedName>
    <definedName name="HORAS">'[5]DATOS GRALES'!$E$4</definedName>
    <definedName name="Ind_cent" localSheetId="0">#REF!</definedName>
    <definedName name="Ind_cent" localSheetId="1">#REF!</definedName>
    <definedName name="Ind_cent" localSheetId="2">#REF!</definedName>
    <definedName name="Ind_cent" localSheetId="4">#REF!</definedName>
    <definedName name="Ind_cent" localSheetId="5">#REF!</definedName>
    <definedName name="Ind_cent" localSheetId="6">#REF!</definedName>
    <definedName name="Ind_cent" localSheetId="7">#REF!</definedName>
    <definedName name="Ind_cent" localSheetId="8">#REF!</definedName>
    <definedName name="Ind_cent" localSheetId="9">#REF!</definedName>
    <definedName name="Ind_cent" localSheetId="10">#REF!</definedName>
    <definedName name="Ind_cent">#REF!</definedName>
    <definedName name="Ind_NCaso" localSheetId="0">#REF!</definedName>
    <definedName name="Ind_NCaso" localSheetId="1">#REF!</definedName>
    <definedName name="Ind_NCaso" localSheetId="2">#REF!</definedName>
    <definedName name="Ind_NCaso">#REF!</definedName>
    <definedName name="Ind_pu" localSheetId="0">#REF!</definedName>
    <definedName name="Ind_pu" localSheetId="1">#REF!</definedName>
    <definedName name="Ind_pu" localSheetId="2">#REF!</definedName>
    <definedName name="Ind_pu" localSheetId="10">#REF!</definedName>
    <definedName name="Ind_pu">#REF!</definedName>
    <definedName name="Nb">[4]Barras!$A$5:$B$300</definedName>
    <definedName name="NCaso" localSheetId="0">#REF!</definedName>
    <definedName name="NCaso" localSheetId="1">#REF!</definedName>
    <definedName name="NCaso" localSheetId="2">#REF!</definedName>
    <definedName name="NCaso">#REF!</definedName>
    <definedName name="Nom_cent" localSheetId="0">#REF!</definedName>
    <definedName name="Nom_cent" localSheetId="1">#REF!</definedName>
    <definedName name="Nom_cent" localSheetId="2">#REF!</definedName>
    <definedName name="Nom_cent" localSheetId="4">#REF!</definedName>
    <definedName name="Nom_cent" localSheetId="5">#REF!</definedName>
    <definedName name="Nom_cent" localSheetId="6">#REF!</definedName>
    <definedName name="Nom_cent" localSheetId="7">#REF!</definedName>
    <definedName name="Nom_cent" localSheetId="8">#REF!</definedName>
    <definedName name="Nom_cent" localSheetId="9">#REF!</definedName>
    <definedName name="Nom_cent" localSheetId="10">#REF!</definedName>
    <definedName name="Nom_cent">#REF!</definedName>
    <definedName name="Nom_exe" localSheetId="0">[1]Dat_Glob!#REF!</definedName>
    <definedName name="Nom_exe" localSheetId="1">[1]Dat_Glob!#REF!</definedName>
    <definedName name="Nom_exe" localSheetId="2">[1]Dat_Glob!#REF!</definedName>
    <definedName name="Nom_exe" localSheetId="4">[6]Dat_Glob!#REF!</definedName>
    <definedName name="Nom_exe" localSheetId="5">[7]Dat_Glob!#REF!</definedName>
    <definedName name="Nom_exe" localSheetId="6">[8]Dat_Glob!#REF!</definedName>
    <definedName name="Nom_exe" localSheetId="7">[9]Dat_Glob!#REF!</definedName>
    <definedName name="Nom_exe" localSheetId="8">[10]Dat_Glob!#REF!</definedName>
    <definedName name="Nom_exe" localSheetId="9">[2]Dat_Glob!#REF!</definedName>
    <definedName name="Nom_exe" localSheetId="10">[3]Dat_Glob!#REF!</definedName>
    <definedName name="Nom_exe">[1]Dat_Glob!#REF!</definedName>
    <definedName name="Nombre_de_barra">[4]Barras!$C$5:$C$300</definedName>
    <definedName name="Num_cent" localSheetId="0">#REF!</definedName>
    <definedName name="Num_cent" localSheetId="1">#REF!</definedName>
    <definedName name="Num_cent" localSheetId="2">#REF!</definedName>
    <definedName name="Num_cent" localSheetId="4">#REF!</definedName>
    <definedName name="Num_cent" localSheetId="5">#REF!</definedName>
    <definedName name="Num_cent" localSheetId="6">#REF!</definedName>
    <definedName name="Num_cent" localSheetId="7">#REF!</definedName>
    <definedName name="Num_cent" localSheetId="8">#REF!</definedName>
    <definedName name="Num_cent" localSheetId="9">#REF!</definedName>
    <definedName name="Num_cent" localSheetId="10">#REF!</definedName>
    <definedName name="Num_cent">#REF!</definedName>
    <definedName name="PBEP0110" localSheetId="0">#REF!</definedName>
    <definedName name="PBEP0110" localSheetId="1">#REF!</definedName>
    <definedName name="PBEP0110" localSheetId="2">#REF!</definedName>
    <definedName name="PBEP0110">#REF!</definedName>
    <definedName name="PBEP0204" localSheetId="0">#REF!</definedName>
    <definedName name="PBEP0204" localSheetId="1">#REF!</definedName>
    <definedName name="PBEP0204" localSheetId="2">#REF!</definedName>
    <definedName name="PBEP0204">#REF!</definedName>
    <definedName name="PBEP0204B" localSheetId="0">#REF!</definedName>
    <definedName name="PBEP0204B" localSheetId="1">#REF!</definedName>
    <definedName name="PBEP0204B" localSheetId="2">#REF!</definedName>
    <definedName name="PBEP0204B">#REF!</definedName>
    <definedName name="PBEP0210">'[4]Fijación 0210'!$B$6:$F$77</definedName>
    <definedName name="PBEP0304">'[4]Fijación 0304'!$B$6:$F$77</definedName>
    <definedName name="PBEP0310">'[4]Fijación 0310'!$B$6:$F$77</definedName>
    <definedName name="PBEP0310I">'[4]Fijación 0310I '!$B$6:$F$77</definedName>
    <definedName name="PMax_cent" localSheetId="0">#REF!</definedName>
    <definedName name="PMax_cent" localSheetId="1">#REF!</definedName>
    <definedName name="PMax_cent" localSheetId="2">#REF!</definedName>
    <definedName name="PMax_cent" localSheetId="4">#REF!</definedName>
    <definedName name="PMax_cent" localSheetId="5">#REF!</definedName>
    <definedName name="PMax_cent" localSheetId="6">#REF!</definedName>
    <definedName name="PMax_cent" localSheetId="7">#REF!</definedName>
    <definedName name="PMax_cent" localSheetId="8">#REF!</definedName>
    <definedName name="PMax_cent" localSheetId="9">#REF!</definedName>
    <definedName name="PMax_cent" localSheetId="10">#REF!</definedName>
    <definedName name="PMax_cent">#REF!</definedName>
    <definedName name="Ppfrut">'[5]DATOS PÉRDIDAS'!$F$22</definedName>
    <definedName name="Pplaun">'[4]Res88-SurCharrua-sC'!$K$28</definedName>
    <definedName name="Ppllag">'[4]Res88-SurCharrua-cC'!$K$26</definedName>
    <definedName name="Pplonc">'[5]DATOS PÉRDIDAS'!$F$16</definedName>
    <definedName name="Ppos13">'[5]DATOS PÉRDIDAS'!$F$25</definedName>
    <definedName name="Ppos23">'[4]Res88-SurCharrua-cC'!$K$22</definedName>
    <definedName name="Pppica">'[4]Res88-SurCharrua-cC'!$K$29</definedName>
    <definedName name="Pppich">'[4]Res88-SurCharrua-cC'!$K$27</definedName>
    <definedName name="Pppilm">'[5]DATOS PÉRDIDAS'!$F$21</definedName>
    <definedName name="Pppmonb">'[4]Res88-SurCharrua-cC'!$K$24</definedName>
    <definedName name="Pppngi">'[5]DATOS PÉRDIDAS'!$F$26</definedName>
    <definedName name="Pppurr">'[4]Res88-SurCharrua-cC'!$K$31</definedName>
    <definedName name="Pppvar">'[4]Res88-SurCharrua-cC'!$K$33</definedName>
    <definedName name="Ppvaldb">'[4]Res88-SurCharrua-cC'!$K$25</definedName>
    <definedName name="TEMVAL">'[5]DATOS PÉRDIDAS'!$E$8</definedName>
    <definedName name="Tventana" localSheetId="4">'2004'!#REF!</definedName>
    <definedName name="Tventana" localSheetId="5">'2005'!#REF!</definedName>
    <definedName name="Tventana" localSheetId="6">'2006'!#REF!</definedName>
    <definedName name="Tventana" localSheetId="7">'2007'!#REF!</definedName>
    <definedName name="Tventana" localSheetId="8">'2008'!#REF!</definedName>
    <definedName name="Tventana" localSheetId="9">'2009'!#REF!</definedName>
    <definedName name="Tventana" localSheetId="10">'2010'!#REF!</definedName>
    <definedName name="Tventana" localSheetId="16">'2016'!#REF!</definedName>
    <definedName name="Tventana">[1]Dat_Glob!$B$5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2" i="3" l="1"/>
  <c r="C16" i="21" l="1"/>
  <c r="C16" i="20"/>
  <c r="F11" i="20"/>
  <c r="C17" i="19"/>
  <c r="F12" i="19"/>
  <c r="C553" i="17" l="1"/>
  <c r="F12" i="15" l="1"/>
  <c r="F11" i="14"/>
  <c r="F12" i="13"/>
  <c r="F11" i="12"/>
  <c r="F11" i="11"/>
  <c r="F11" i="9"/>
  <c r="F13" i="10"/>
  <c r="F15" i="8" l="1"/>
  <c r="F17" i="7"/>
  <c r="F19" i="6"/>
  <c r="F20" i="5"/>
  <c r="F24" i="4" l="1"/>
  <c r="F26" i="2" l="1"/>
  <c r="C260" i="4" l="1"/>
</calcChain>
</file>

<file path=xl/sharedStrings.xml><?xml version="1.0" encoding="utf-8"?>
<sst xmlns="http://schemas.openxmlformats.org/spreadsheetml/2006/main" count="3636" uniqueCount="707">
  <si>
    <t>Central</t>
  </si>
  <si>
    <t>Arauco</t>
  </si>
  <si>
    <t>Celco</t>
  </si>
  <si>
    <t>Cholguan</t>
  </si>
  <si>
    <t>Licanten</t>
  </si>
  <si>
    <t>CMPC_Laja</t>
  </si>
  <si>
    <t>CMPC Pacif</t>
  </si>
  <si>
    <t>CMPC Sta_Fe</t>
  </si>
  <si>
    <t>Valdivia</t>
  </si>
  <si>
    <t>Horcones tg</t>
  </si>
  <si>
    <t>N_Aldea 1</t>
  </si>
  <si>
    <t>N_Aldea 2</t>
  </si>
  <si>
    <t>N_Aldea 3</t>
  </si>
  <si>
    <t>Vinales</t>
  </si>
  <si>
    <t>Quellon 2</t>
  </si>
  <si>
    <t>Chuyaca</t>
  </si>
  <si>
    <t>Coronel tg</t>
  </si>
  <si>
    <t>Antilhue tg</t>
  </si>
  <si>
    <t>Antilhue2 tg</t>
  </si>
  <si>
    <t>Laguna Verde</t>
  </si>
  <si>
    <t>Renca U1</t>
  </si>
  <si>
    <t>Renca U2</t>
  </si>
  <si>
    <t>Ventanas 1</t>
  </si>
  <si>
    <t>Ventanas 2</t>
  </si>
  <si>
    <t>NVentanas</t>
  </si>
  <si>
    <t>L. Verde tg</t>
  </si>
  <si>
    <t>Bocamina</t>
  </si>
  <si>
    <t>Huasco tg</t>
  </si>
  <si>
    <t>Dalmagro tg</t>
  </si>
  <si>
    <t>SanLorenzo 1</t>
  </si>
  <si>
    <t>SanLorenzo 2</t>
  </si>
  <si>
    <t>SanLorenzo 3</t>
  </si>
  <si>
    <t>Nehuenco 3</t>
  </si>
  <si>
    <t>Nehuenco2</t>
  </si>
  <si>
    <t>Candelar1 CA</t>
  </si>
  <si>
    <t>Candelar2 CA</t>
  </si>
  <si>
    <t>Taltal 1</t>
  </si>
  <si>
    <t>Taltal 2</t>
  </si>
  <si>
    <t>Guacolda 1</t>
  </si>
  <si>
    <t>Guacolda 2</t>
  </si>
  <si>
    <t>Guacolda 3</t>
  </si>
  <si>
    <t>Guacolda 4</t>
  </si>
  <si>
    <t>QuinteroTG1A</t>
  </si>
  <si>
    <t>QuinteroTG1B</t>
  </si>
  <si>
    <t>Laja</t>
  </si>
  <si>
    <t>Petropower</t>
  </si>
  <si>
    <t>Nueva Renca</t>
  </si>
  <si>
    <t>Nehuenco CC</t>
  </si>
  <si>
    <t>S. Isidro CC</t>
  </si>
  <si>
    <t>Los Vientos</t>
  </si>
  <si>
    <t>Santa Lidia</t>
  </si>
  <si>
    <t>Cenizas</t>
  </si>
  <si>
    <t>Los Pinos</t>
  </si>
  <si>
    <t>San Isid2</t>
  </si>
  <si>
    <t>Cardones</t>
  </si>
  <si>
    <t>Emelda U-1</t>
  </si>
  <si>
    <t>Emelda U-2</t>
  </si>
  <si>
    <t>SalvadorTG1</t>
  </si>
  <si>
    <t>TermPacifico</t>
  </si>
  <si>
    <t>Colmito</t>
  </si>
  <si>
    <t>Degañ</t>
  </si>
  <si>
    <t>Skretting</t>
  </si>
  <si>
    <t>EsperanzaTG1</t>
  </si>
  <si>
    <t>EsperanzaDS1</t>
  </si>
  <si>
    <t>EsperanzaDS2</t>
  </si>
  <si>
    <t>Colihues</t>
  </si>
  <si>
    <t>Escuadrón</t>
  </si>
  <si>
    <t>Olivos</t>
  </si>
  <si>
    <t>Espinos</t>
  </si>
  <si>
    <t>Trapen</t>
  </si>
  <si>
    <t>El Peñon</t>
  </si>
  <si>
    <t>Newen</t>
  </si>
  <si>
    <t>Las Vegas</t>
  </si>
  <si>
    <t>Concón</t>
  </si>
  <si>
    <t>Curauma</t>
  </si>
  <si>
    <t>Casablanca</t>
  </si>
  <si>
    <t>Tapihue</t>
  </si>
  <si>
    <t>Totoral</t>
  </si>
  <si>
    <t>Quintay</t>
  </si>
  <si>
    <t>Placilla</t>
  </si>
  <si>
    <t>Const_1_Elek</t>
  </si>
  <si>
    <t>Maule</t>
  </si>
  <si>
    <t>San Gregorio</t>
  </si>
  <si>
    <t>Linares</t>
  </si>
  <si>
    <t>Teno</t>
  </si>
  <si>
    <t>Cañete</t>
  </si>
  <si>
    <t>Chufken</t>
  </si>
  <si>
    <t>Lebu</t>
  </si>
  <si>
    <t>Curacautin</t>
  </si>
  <si>
    <t>Los Alamos</t>
  </si>
  <si>
    <t>Monte Patria</t>
  </si>
  <si>
    <t>Punitaqui</t>
  </si>
  <si>
    <t>Ener Biobio</t>
  </si>
  <si>
    <t>Chiloe</t>
  </si>
  <si>
    <t>CBB Centro</t>
  </si>
  <si>
    <t>Masisa</t>
  </si>
  <si>
    <t>PColorada</t>
  </si>
  <si>
    <t>Volcan</t>
  </si>
  <si>
    <t>Queltehues</t>
  </si>
  <si>
    <t>Maitenes</t>
  </si>
  <si>
    <t>Juncal</t>
  </si>
  <si>
    <t>Juncalito</t>
  </si>
  <si>
    <t>Blanco</t>
  </si>
  <si>
    <t>Los Quilos</t>
  </si>
  <si>
    <t>Chacabuquito</t>
  </si>
  <si>
    <t>Hornitos</t>
  </si>
  <si>
    <t>Florida</t>
  </si>
  <si>
    <t>Alfalfal</t>
  </si>
  <si>
    <t>Puntilla</t>
  </si>
  <si>
    <t>Los Morros</t>
  </si>
  <si>
    <t>Sauce Andes</t>
  </si>
  <si>
    <t>Eyzaguirre</t>
  </si>
  <si>
    <t>Pehui</t>
  </si>
  <si>
    <t>El Manzano</t>
  </si>
  <si>
    <t>TrufulTruful</t>
  </si>
  <si>
    <t>La Paloma</t>
  </si>
  <si>
    <t>El Rincón</t>
  </si>
  <si>
    <t>Pilmaiquén</t>
  </si>
  <si>
    <t>Abanico</t>
  </si>
  <si>
    <t>Antuco</t>
  </si>
  <si>
    <t>Canutillar</t>
  </si>
  <si>
    <t>Cipreses</t>
  </si>
  <si>
    <t>Ojos de Agua</t>
  </si>
  <si>
    <t>Curillinque</t>
  </si>
  <si>
    <t>El Toro</t>
  </si>
  <si>
    <t>Isla</t>
  </si>
  <si>
    <t>Loma Alta</t>
  </si>
  <si>
    <t>Los Molles</t>
  </si>
  <si>
    <t>Rio Huasco</t>
  </si>
  <si>
    <t>Los Hierros</t>
  </si>
  <si>
    <t>LosHierrosII</t>
  </si>
  <si>
    <t>Pangue</t>
  </si>
  <si>
    <t>Ralco</t>
  </si>
  <si>
    <t>Palmucho</t>
  </si>
  <si>
    <t>Angostura</t>
  </si>
  <si>
    <t>Pehuenche</t>
  </si>
  <si>
    <t>Pullinque</t>
  </si>
  <si>
    <t>Rapel</t>
  </si>
  <si>
    <t>Sauzal</t>
  </si>
  <si>
    <t>Sauzalito</t>
  </si>
  <si>
    <t>Colbún</t>
  </si>
  <si>
    <t>Machicura</t>
  </si>
  <si>
    <t>San Ignacio</t>
  </si>
  <si>
    <t>Chiburgo</t>
  </si>
  <si>
    <t>San Clemente</t>
  </si>
  <si>
    <t>Rucúe</t>
  </si>
  <si>
    <t>Quilleco</t>
  </si>
  <si>
    <t>Peuchén</t>
  </si>
  <si>
    <t>Mampil</t>
  </si>
  <si>
    <t>Puclaro</t>
  </si>
  <si>
    <t>Rio_Trueno</t>
  </si>
  <si>
    <t>Los Corrales</t>
  </si>
  <si>
    <t>Coya</t>
  </si>
  <si>
    <t>Lircay</t>
  </si>
  <si>
    <t>Capullo</t>
  </si>
  <si>
    <t>San Andres</t>
  </si>
  <si>
    <t>La Higuera</t>
  </si>
  <si>
    <t>Confluencia</t>
  </si>
  <si>
    <t>Guayacán</t>
  </si>
  <si>
    <t>Licán</t>
  </si>
  <si>
    <t>El Diuto</t>
  </si>
  <si>
    <t>Donguil</t>
  </si>
  <si>
    <t>Dongo</t>
  </si>
  <si>
    <t>El Tartaro</t>
  </si>
  <si>
    <t>Mallarauco</t>
  </si>
  <si>
    <t>Muchi</t>
  </si>
  <si>
    <t>Reca</t>
  </si>
  <si>
    <t>Doña Hilda</t>
  </si>
  <si>
    <t>La Arena</t>
  </si>
  <si>
    <t>Chacayes</t>
  </si>
  <si>
    <t>Carena</t>
  </si>
  <si>
    <t>Los Bajos</t>
  </si>
  <si>
    <t>Aux Maipo</t>
  </si>
  <si>
    <t>Allipen</t>
  </si>
  <si>
    <t>El Canelo</t>
  </si>
  <si>
    <t>Purisima</t>
  </si>
  <si>
    <t>Nalcas</t>
  </si>
  <si>
    <t>Callao</t>
  </si>
  <si>
    <t>Providencia</t>
  </si>
  <si>
    <t>Robleria</t>
  </si>
  <si>
    <t>Don Walterio</t>
  </si>
  <si>
    <t>Hbonito MC1</t>
  </si>
  <si>
    <t>Hbonito MC2</t>
  </si>
  <si>
    <t>Ensenada</t>
  </si>
  <si>
    <t>L Corrales 2</t>
  </si>
  <si>
    <t>El Llano</t>
  </si>
  <si>
    <t>Vertientes</t>
  </si>
  <si>
    <t>El Arrayan</t>
  </si>
  <si>
    <t>Contra</t>
  </si>
  <si>
    <t>Maisan</t>
  </si>
  <si>
    <t>Quillaileo</t>
  </si>
  <si>
    <t>Boquiamargo</t>
  </si>
  <si>
    <t>Pichilonco</t>
  </si>
  <si>
    <t>Los Colonos</t>
  </si>
  <si>
    <t>Los Padres</t>
  </si>
  <si>
    <t>Collil</t>
  </si>
  <si>
    <t>Maria Elena</t>
  </si>
  <si>
    <t>Las Flores</t>
  </si>
  <si>
    <t>Bureo</t>
  </si>
  <si>
    <t>Munilque I</t>
  </si>
  <si>
    <t>Munilque II</t>
  </si>
  <si>
    <t>Curileufu1</t>
  </si>
  <si>
    <t>Curileufu2</t>
  </si>
  <si>
    <t>Dosal</t>
  </si>
  <si>
    <t>Laja 1</t>
  </si>
  <si>
    <t>Picoiquen</t>
  </si>
  <si>
    <t>Llauquereo</t>
  </si>
  <si>
    <t>Rucatayo</t>
  </si>
  <si>
    <t>Renaico</t>
  </si>
  <si>
    <t>Mariposas</t>
  </si>
  <si>
    <t>P_Curicó</t>
  </si>
  <si>
    <t>Canela</t>
  </si>
  <si>
    <t>Canela_II</t>
  </si>
  <si>
    <t>Eol Totoral</t>
  </si>
  <si>
    <t>MonteRedondo</t>
  </si>
  <si>
    <t>PColoradaEol</t>
  </si>
  <si>
    <t>TalinayO</t>
  </si>
  <si>
    <t>E TalinayP</t>
  </si>
  <si>
    <t>E San Pedro</t>
  </si>
  <si>
    <t>E LCururos</t>
  </si>
  <si>
    <t>E El Arrayan</t>
  </si>
  <si>
    <t>E Cuel</t>
  </si>
  <si>
    <t>E Ppalmeras</t>
  </si>
  <si>
    <t>E Ucuquer 2</t>
  </si>
  <si>
    <t>E Taltal</t>
  </si>
  <si>
    <t>Eolica_Raki</t>
  </si>
  <si>
    <t>Ucuquer</t>
  </si>
  <si>
    <t>Eolica Lebu</t>
  </si>
  <si>
    <t>Skretting O</t>
  </si>
  <si>
    <t>Lonquimay</t>
  </si>
  <si>
    <t>Tirua</t>
  </si>
  <si>
    <t>Danisco</t>
  </si>
  <si>
    <t>HBS</t>
  </si>
  <si>
    <t>Tomaval_1</t>
  </si>
  <si>
    <t>Tomaval_2</t>
  </si>
  <si>
    <t>BioCruz</t>
  </si>
  <si>
    <t>Trongol</t>
  </si>
  <si>
    <t>Treb_Mapocho</t>
  </si>
  <si>
    <t>Estancilla</t>
  </si>
  <si>
    <t>Energia Leon</t>
  </si>
  <si>
    <t>Ancalí 1</t>
  </si>
  <si>
    <t>Tamm</t>
  </si>
  <si>
    <t>Santa Irene</t>
  </si>
  <si>
    <t>Las Pampas</t>
  </si>
  <si>
    <t>Tambo Real</t>
  </si>
  <si>
    <t>FV Hornitos</t>
  </si>
  <si>
    <t>FV SCecilia</t>
  </si>
  <si>
    <t>FV PSF Lcolo</t>
  </si>
  <si>
    <t>FV PSF Pama</t>
  </si>
  <si>
    <t>FV Taltamira</t>
  </si>
  <si>
    <t>FV Lterrazas</t>
  </si>
  <si>
    <t>FV Esperanza</t>
  </si>
  <si>
    <t>FV Luna</t>
  </si>
  <si>
    <t>SDG_1_Andaco</t>
  </si>
  <si>
    <t>FV L Llampos</t>
  </si>
  <si>
    <t>FV S Andres</t>
  </si>
  <si>
    <t>FV Dalmagro</t>
  </si>
  <si>
    <t>FV Lalackama</t>
  </si>
  <si>
    <t>FVLalackama2</t>
  </si>
  <si>
    <t>FV Chañares</t>
  </si>
  <si>
    <t>FV Javiera</t>
  </si>
  <si>
    <t>FV Salvador</t>
  </si>
  <si>
    <t>LLColorados1</t>
  </si>
  <si>
    <t>LLColorados2</t>
  </si>
  <si>
    <t>Lautaro</t>
  </si>
  <si>
    <t>Lautaro2</t>
  </si>
  <si>
    <t>SantaFe</t>
  </si>
  <si>
    <t>Yungay1</t>
  </si>
  <si>
    <t>Yungay2</t>
  </si>
  <si>
    <t>Yungay3</t>
  </si>
  <si>
    <t>Yungay4_CA</t>
  </si>
  <si>
    <t>Los Guindos</t>
  </si>
  <si>
    <t>E Pacifico</t>
  </si>
  <si>
    <t>Santa Marta</t>
  </si>
  <si>
    <t>Santa Maria</t>
  </si>
  <si>
    <t>Bocamina 2</t>
  </si>
  <si>
    <t>Campiche</t>
  </si>
  <si>
    <t>Calle Calle</t>
  </si>
  <si>
    <t>Total</t>
  </si>
  <si>
    <t>CMPC Tissue</t>
  </si>
  <si>
    <t>Guacolda 5</t>
  </si>
  <si>
    <t>RioColorado</t>
  </si>
  <si>
    <t>Itata</t>
  </si>
  <si>
    <t>El Paso</t>
  </si>
  <si>
    <t>Carilafquen</t>
  </si>
  <si>
    <t>Pulelfu</t>
  </si>
  <si>
    <t>Trailelfu</t>
  </si>
  <si>
    <t>E Renaico</t>
  </si>
  <si>
    <t>E Huajache</t>
  </si>
  <si>
    <t>FV Sol</t>
  </si>
  <si>
    <t>FV Conejo</t>
  </si>
  <si>
    <t>FV Pelicano</t>
  </si>
  <si>
    <t>Salmofood I</t>
  </si>
  <si>
    <t>SFrancisco</t>
  </si>
  <si>
    <t>Los sauces</t>
  </si>
  <si>
    <t>Los sauces 2</t>
  </si>
  <si>
    <t>Contulmo</t>
  </si>
  <si>
    <t>JCE</t>
  </si>
  <si>
    <t>FV PSF Cblan</t>
  </si>
  <si>
    <t>Carbomet</t>
  </si>
  <si>
    <t>Quellon</t>
  </si>
  <si>
    <t>Constitución</t>
  </si>
  <si>
    <t>Malleco</t>
  </si>
  <si>
    <t>KDM</t>
  </si>
  <si>
    <t>Polincay</t>
  </si>
  <si>
    <t>Ancud</t>
  </si>
  <si>
    <t>Salmofood II</t>
  </si>
  <si>
    <t>Biomar</t>
  </si>
  <si>
    <t>Campanario 1</t>
  </si>
  <si>
    <t>Campanario 2</t>
  </si>
  <si>
    <t>Campanario 3</t>
  </si>
  <si>
    <t>Camp.4 CC</t>
  </si>
  <si>
    <t>TAmarilla</t>
  </si>
  <si>
    <t>Louisiana</t>
  </si>
  <si>
    <t>SouthernB.</t>
  </si>
  <si>
    <t>Tomaval</t>
  </si>
  <si>
    <t>Huasco Vapor</t>
  </si>
  <si>
    <t>Campanario 4</t>
  </si>
  <si>
    <t>Campanario</t>
  </si>
  <si>
    <t>FPC</t>
  </si>
  <si>
    <t>San Lorenzo</t>
  </si>
  <si>
    <t>FPC 1-2</t>
  </si>
  <si>
    <t>San Isid2 CA</t>
  </si>
  <si>
    <t>Renca</t>
  </si>
  <si>
    <t>CENTRAL</t>
  </si>
  <si>
    <t>SAUZAL</t>
  </si>
  <si>
    <t>SAUZAL 60</t>
  </si>
  <si>
    <t>SAUZALITO</t>
  </si>
  <si>
    <t>LOS MOLLES</t>
  </si>
  <si>
    <t>PULLINQUE</t>
  </si>
  <si>
    <t>PILMAIQUÉN</t>
  </si>
  <si>
    <t>CANUTILLAR</t>
  </si>
  <si>
    <t>CIPRESES</t>
  </si>
  <si>
    <t>ISLA</t>
  </si>
  <si>
    <t>CURILLINQUE</t>
  </si>
  <si>
    <t>PEHUENCHE</t>
  </si>
  <si>
    <t>COLBÚN</t>
  </si>
  <si>
    <t>MACHICURA</t>
  </si>
  <si>
    <t>RAPEL</t>
  </si>
  <si>
    <t>MAITENES</t>
  </si>
  <si>
    <t>ALFALFAL</t>
  </si>
  <si>
    <t>VOLCAN</t>
  </si>
  <si>
    <t>QUELTEHUES</t>
  </si>
  <si>
    <t>SFRANCISCO</t>
  </si>
  <si>
    <t>CAPULLO</t>
  </si>
  <si>
    <t>SAN IGNACIO</t>
  </si>
  <si>
    <t>PANGUE</t>
  </si>
  <si>
    <t>LOMA ALTA</t>
  </si>
  <si>
    <t>PUNTILLA</t>
  </si>
  <si>
    <t>ABANICO</t>
  </si>
  <si>
    <t>ANTUCO</t>
  </si>
  <si>
    <t>RUCÚE</t>
  </si>
  <si>
    <t>EL TORO</t>
  </si>
  <si>
    <t>VENTANAS 1</t>
  </si>
  <si>
    <t>VENTANAS 2</t>
  </si>
  <si>
    <t>L.VERDE</t>
  </si>
  <si>
    <t>RENCA</t>
  </si>
  <si>
    <t>HUASCO TV</t>
  </si>
  <si>
    <t>BOCAMINA</t>
  </si>
  <si>
    <t>D. ALMAGRO</t>
  </si>
  <si>
    <t>HUASCO TG</t>
  </si>
  <si>
    <t>EL INDIO</t>
  </si>
  <si>
    <t>CONSTITUCIÓN</t>
  </si>
  <si>
    <t>LAJA</t>
  </si>
  <si>
    <t>GUACOLDA 1</t>
  </si>
  <si>
    <t>GUACOLDA 2</t>
  </si>
  <si>
    <t>ARAUCO</t>
  </si>
  <si>
    <t>CELCO</t>
  </si>
  <si>
    <t>NUEVA RENCA</t>
  </si>
  <si>
    <t>NEHUENCO</t>
  </si>
  <si>
    <t>SAN ISIDRO</t>
  </si>
  <si>
    <t>PETROPOWER</t>
  </si>
  <si>
    <t>Antilhue 25</t>
  </si>
  <si>
    <t>Antilhue 50</t>
  </si>
  <si>
    <t>PEUCHÉN</t>
  </si>
  <si>
    <t>MAMPIL</t>
  </si>
  <si>
    <t>Nehuenco2 CA</t>
  </si>
  <si>
    <t>TOTAL</t>
  </si>
  <si>
    <t>SIC</t>
  </si>
  <si>
    <t>SING</t>
  </si>
  <si>
    <t>AES GENER</t>
  </si>
  <si>
    <t>C.T. ANDINA</t>
  </si>
  <si>
    <t>ANGAMOS</t>
  </si>
  <si>
    <t>CAVANCHA</t>
  </si>
  <si>
    <t>CELTA</t>
  </si>
  <si>
    <t>E_GENERACION</t>
  </si>
  <si>
    <t>E-CL</t>
  </si>
  <si>
    <t>ENERNUEVAS</t>
  </si>
  <si>
    <t>ENORCHILE</t>
  </si>
  <si>
    <t>GASATACAMA</t>
  </si>
  <si>
    <t>C.T. HORNITOS</t>
  </si>
  <si>
    <t>NORACID</t>
  </si>
  <si>
    <t>ONGROUP</t>
  </si>
  <si>
    <t>PAS 1</t>
  </si>
  <si>
    <t>PAS 2</t>
  </si>
  <si>
    <t>PAS 3</t>
  </si>
  <si>
    <t>La Huayca</t>
  </si>
  <si>
    <t>TECNET</t>
  </si>
  <si>
    <t>Los Puquios</t>
  </si>
  <si>
    <t>Generación Solar SpA</t>
  </si>
  <si>
    <t>Valle de Los Vientos</t>
  </si>
  <si>
    <t>E_GENERACION (**)</t>
  </si>
  <si>
    <t>E-CL (*)</t>
  </si>
  <si>
    <t>NORGENER</t>
  </si>
  <si>
    <t xml:space="preserve">(*) A partir del cálculo de Potencia Firme Definitivo de 2011, las unidades de Electroandina son parte de E-CL. </t>
  </si>
  <si>
    <t>(**) A partir del cálculo de Potencia Firme Definitivo de 2011, las unidades de INACAL pasan a ser de E_GENERACION.</t>
  </si>
  <si>
    <t>SELRAY</t>
  </si>
  <si>
    <t>ELECTROANDINA</t>
  </si>
  <si>
    <t>INACAL</t>
  </si>
  <si>
    <t>EDELNOR</t>
  </si>
  <si>
    <t>SEN</t>
  </si>
  <si>
    <t>CTM1</t>
  </si>
  <si>
    <t>CTM2</t>
  </si>
  <si>
    <t>ENAEX1</t>
  </si>
  <si>
    <t>ENAEX2</t>
  </si>
  <si>
    <t>ENAEX3</t>
  </si>
  <si>
    <t>ENAEX4</t>
  </si>
  <si>
    <t>GMAR1</t>
  </si>
  <si>
    <t>GMAR2</t>
  </si>
  <si>
    <t>GMAR3</t>
  </si>
  <si>
    <t>GMAR4</t>
  </si>
  <si>
    <t>M1AR1</t>
  </si>
  <si>
    <t>M1AR2</t>
  </si>
  <si>
    <t>M1AR3</t>
  </si>
  <si>
    <t>M2AR1</t>
  </si>
  <si>
    <t>M2AR2</t>
  </si>
  <si>
    <t>MAIQ</t>
  </si>
  <si>
    <t>MIIQ4</t>
  </si>
  <si>
    <t>MIIQ5</t>
  </si>
  <si>
    <t>MSIQ</t>
  </si>
  <si>
    <t>SUIQ1</t>
  </si>
  <si>
    <t>SUIQ2</t>
  </si>
  <si>
    <t>SUIQ3</t>
  </si>
  <si>
    <t>SUTA1</t>
  </si>
  <si>
    <t>SUTA2</t>
  </si>
  <si>
    <t>SUTA3</t>
  </si>
  <si>
    <t>SUTA4</t>
  </si>
  <si>
    <t>SUTA5</t>
  </si>
  <si>
    <t>SUTA6</t>
  </si>
  <si>
    <t>SUTA7</t>
  </si>
  <si>
    <t>SUTA8</t>
  </si>
  <si>
    <t>SUTA9</t>
  </si>
  <si>
    <t>SUTA10</t>
  </si>
  <si>
    <t>TG1</t>
  </si>
  <si>
    <t>TG2</t>
  </si>
  <si>
    <t>TG3</t>
  </si>
  <si>
    <t>TGIQ</t>
  </si>
  <si>
    <t>U12</t>
  </si>
  <si>
    <t>U13</t>
  </si>
  <si>
    <t>U14</t>
  </si>
  <si>
    <t>U15</t>
  </si>
  <si>
    <t>U16</t>
  </si>
  <si>
    <t>CTM3</t>
  </si>
  <si>
    <t>NTO1</t>
  </si>
  <si>
    <t>NTO2</t>
  </si>
  <si>
    <t>CTTAR</t>
  </si>
  <si>
    <t>TGTAR</t>
  </si>
  <si>
    <t>COCHRANEU1</t>
  </si>
  <si>
    <t>COCHRANEU2</t>
  </si>
  <si>
    <t>CC1</t>
  </si>
  <si>
    <t>CC2</t>
  </si>
  <si>
    <t>INACAL1</t>
  </si>
  <si>
    <t>INACAL2</t>
  </si>
  <si>
    <t>INACAL3</t>
  </si>
  <si>
    <t>INACAL4</t>
  </si>
  <si>
    <t>MIMB1</t>
  </si>
  <si>
    <t>MIMB2</t>
  </si>
  <si>
    <t>MIMB3</t>
  </si>
  <si>
    <t>MIMB4</t>
  </si>
  <si>
    <t>MIMB5</t>
  </si>
  <si>
    <t>MIMB6</t>
  </si>
  <si>
    <t>MIMB7</t>
  </si>
  <si>
    <t>MIMB8</t>
  </si>
  <si>
    <t>MIMB9</t>
  </si>
  <si>
    <t>MIMB10</t>
  </si>
  <si>
    <t>ZOFRI_1</t>
  </si>
  <si>
    <t>ZOFRI_2</t>
  </si>
  <si>
    <t>ZOFRI_3</t>
  </si>
  <si>
    <t>ZOFRI_4</t>
  </si>
  <si>
    <t>ZOFRI_5</t>
  </si>
  <si>
    <t>ZOFRI_6</t>
  </si>
  <si>
    <t>ZOFRI_7</t>
  </si>
  <si>
    <t>ZOFRI_8</t>
  </si>
  <si>
    <t>ZOFRI_9</t>
  </si>
  <si>
    <t>ZOFRI_10</t>
  </si>
  <si>
    <t>ZOFRI_11</t>
  </si>
  <si>
    <t>ZOFRI_12</t>
  </si>
  <si>
    <t>ZOFRI_13</t>
  </si>
  <si>
    <t>CTA</t>
  </si>
  <si>
    <t>CTH</t>
  </si>
  <si>
    <t>ANG1</t>
  </si>
  <si>
    <t>ANG2</t>
  </si>
  <si>
    <t>AGB1</t>
  </si>
  <si>
    <t>AGB2</t>
  </si>
  <si>
    <t>TECNET_1</t>
  </si>
  <si>
    <t>TECNET_3</t>
  </si>
  <si>
    <t>TECNET_6</t>
  </si>
  <si>
    <t>Ujina_1</t>
  </si>
  <si>
    <t>Ujina_2</t>
  </si>
  <si>
    <t>Ujina_3</t>
  </si>
  <si>
    <t>Ujina_4</t>
  </si>
  <si>
    <t>Ujina_5</t>
  </si>
  <si>
    <t>Ujina_6</t>
  </si>
  <si>
    <t>KELAR</t>
  </si>
  <si>
    <t>PAS1</t>
  </si>
  <si>
    <t>PAS2</t>
  </si>
  <si>
    <t>PAS3</t>
  </si>
  <si>
    <t>HUAYCA</t>
  </si>
  <si>
    <t>VDLV</t>
  </si>
  <si>
    <t>MARÍA ELENA</t>
  </si>
  <si>
    <t>PUQUIOS</t>
  </si>
  <si>
    <t>CAV</t>
  </si>
  <si>
    <t>CHAP</t>
  </si>
  <si>
    <t>MHAH</t>
  </si>
  <si>
    <t>MHT2</t>
  </si>
  <si>
    <t>MHSR</t>
  </si>
  <si>
    <t>PMGD PICA I</t>
  </si>
  <si>
    <t>ANDES SOLAR</t>
  </si>
  <si>
    <t>SOLAR JAMA 1</t>
  </si>
  <si>
    <t>SOLAR JAMA 2</t>
  </si>
  <si>
    <t>FV PAMPA CAM</t>
  </si>
  <si>
    <t>URIBE SOLAR</t>
  </si>
  <si>
    <t>CAS1</t>
  </si>
  <si>
    <t>PAM</t>
  </si>
  <si>
    <t>FV FinisTerr</t>
  </si>
  <si>
    <t>FV PSeco</t>
  </si>
  <si>
    <t>CMPC Cordill</t>
  </si>
  <si>
    <t>Cogen_Biobio</t>
  </si>
  <si>
    <t>Andes 1</t>
  </si>
  <si>
    <t>Andes 2</t>
  </si>
  <si>
    <t>Andes 3</t>
  </si>
  <si>
    <t>Andes 4</t>
  </si>
  <si>
    <t>El Molle</t>
  </si>
  <si>
    <t>El Nogal</t>
  </si>
  <si>
    <t>HBS GNL</t>
  </si>
  <si>
    <t>Chile Genera</t>
  </si>
  <si>
    <t>Lipig Concon</t>
  </si>
  <si>
    <t>Lpinos_pmgd</t>
  </si>
  <si>
    <t>Raso</t>
  </si>
  <si>
    <t>Florida 1</t>
  </si>
  <si>
    <t>Florida 2</t>
  </si>
  <si>
    <t>Florida 3</t>
  </si>
  <si>
    <t>M_Villarrica</t>
  </si>
  <si>
    <t>El Mirador</t>
  </si>
  <si>
    <t>Rio_Mulchen</t>
  </si>
  <si>
    <t>Cumpeo</t>
  </si>
  <si>
    <t>Montana_I</t>
  </si>
  <si>
    <t>Montana_II</t>
  </si>
  <si>
    <t>El Galpon</t>
  </si>
  <si>
    <t>El Agrio</t>
  </si>
  <si>
    <t>StaIsabel</t>
  </si>
  <si>
    <t>Caliboro</t>
  </si>
  <si>
    <t>Melo</t>
  </si>
  <si>
    <t>Arrayan</t>
  </si>
  <si>
    <t>La Viña</t>
  </si>
  <si>
    <t>Bifurcada</t>
  </si>
  <si>
    <t>E Canela</t>
  </si>
  <si>
    <t>E Canela_II</t>
  </si>
  <si>
    <t>E Totoral</t>
  </si>
  <si>
    <t>E MRedondo</t>
  </si>
  <si>
    <t>E PColorada</t>
  </si>
  <si>
    <t>E TalinayO</t>
  </si>
  <si>
    <t>E Esperanza</t>
  </si>
  <si>
    <t>E Baires</t>
  </si>
  <si>
    <t>E Raki</t>
  </si>
  <si>
    <t>E San Juan</t>
  </si>
  <si>
    <t>E Ucuquer</t>
  </si>
  <si>
    <t>E Las Penas</t>
  </si>
  <si>
    <t>E Lebu III</t>
  </si>
  <si>
    <t>E Lebu</t>
  </si>
  <si>
    <t>FV Los Loros</t>
  </si>
  <si>
    <t>FV PampaSNte</t>
  </si>
  <si>
    <t>FV LdelNorte</t>
  </si>
  <si>
    <t>FV C_Pinto</t>
  </si>
  <si>
    <t>FV Antay</t>
  </si>
  <si>
    <t>FV PSCardon</t>
  </si>
  <si>
    <t>FV CuzCuz</t>
  </si>
  <si>
    <t>FV LTurcas</t>
  </si>
  <si>
    <t>FV Homero</t>
  </si>
  <si>
    <t>FV Roble</t>
  </si>
  <si>
    <t>FV Queltehue</t>
  </si>
  <si>
    <t>FV Eugenio</t>
  </si>
  <si>
    <t>FV El Pilpen</t>
  </si>
  <si>
    <t>FV La Quinta</t>
  </si>
  <si>
    <t>FV Santuario</t>
  </si>
  <si>
    <t>FV Francisco</t>
  </si>
  <si>
    <t>FV SFrancisc</t>
  </si>
  <si>
    <t>FV VLuna II</t>
  </si>
  <si>
    <t>FV Panqueh2</t>
  </si>
  <si>
    <t>FV Chimbaron</t>
  </si>
  <si>
    <t>FV Manga_I</t>
  </si>
  <si>
    <t>FV Cernica1</t>
  </si>
  <si>
    <t>FV Cernica2</t>
  </si>
  <si>
    <t>FV D_Carmen</t>
  </si>
  <si>
    <t>FV Frontera</t>
  </si>
  <si>
    <t>FV Cabilsol</t>
  </si>
  <si>
    <t>FV El Romero</t>
  </si>
  <si>
    <t>FV Quilapilu</t>
  </si>
  <si>
    <t>FV San Pedro</t>
  </si>
  <si>
    <t>FV Araucaria</t>
  </si>
  <si>
    <t>FV Chuchiñi</t>
  </si>
  <si>
    <t>FV Esperan2</t>
  </si>
  <si>
    <t>FV HormigaS</t>
  </si>
  <si>
    <t>FV Ñilhue</t>
  </si>
  <si>
    <t>FV Divisader</t>
  </si>
  <si>
    <t>FV Alt_Ovall</t>
  </si>
  <si>
    <t>FV_La Silla</t>
  </si>
  <si>
    <t>FV Lagunilla</t>
  </si>
  <si>
    <t>FV Bellavist</t>
  </si>
  <si>
    <t>FV Tiltil</t>
  </si>
  <si>
    <t>FV Sta_Julia</t>
  </si>
  <si>
    <t>FV Chapeana</t>
  </si>
  <si>
    <t>FV Mollacas</t>
  </si>
  <si>
    <t>FV El Boco</t>
  </si>
  <si>
    <t>FV Cordiller</t>
  </si>
  <si>
    <t>FV Marchigu2</t>
  </si>
  <si>
    <t>El Canelo I</t>
  </si>
  <si>
    <t>El_Canelo2</t>
  </si>
  <si>
    <t>Rey</t>
  </si>
  <si>
    <t>Chanleufu II</t>
  </si>
  <si>
    <t>El Colorado</t>
  </si>
  <si>
    <t>Tranquil</t>
  </si>
  <si>
    <t>Malalcahuell</t>
  </si>
  <si>
    <t>Riñinahue</t>
  </si>
  <si>
    <t>Piutel</t>
  </si>
  <si>
    <t>E San Pedro2</t>
  </si>
  <si>
    <t>FV Bolero</t>
  </si>
  <si>
    <t>HUAYCA II</t>
  </si>
  <si>
    <t>FV Cdominad</t>
  </si>
  <si>
    <t>Aguila1</t>
  </si>
  <si>
    <t>E Sgord_Este</t>
  </si>
  <si>
    <t>LP_Lautaro</t>
  </si>
  <si>
    <t>Ermitaño</t>
  </si>
  <si>
    <t>Campes1_pmgd</t>
  </si>
  <si>
    <t>Conchali</t>
  </si>
  <si>
    <t>Sepultura</t>
  </si>
  <si>
    <t>Ramadilla</t>
  </si>
  <si>
    <t>Cortes</t>
  </si>
  <si>
    <t>Agni</t>
  </si>
  <si>
    <t>La Mina</t>
  </si>
  <si>
    <t>Alto Renaico</t>
  </si>
  <si>
    <t>Emb_Ancoa</t>
  </si>
  <si>
    <t>SantaElena</t>
  </si>
  <si>
    <t>Msa1</t>
  </si>
  <si>
    <t>E CLeones I</t>
  </si>
  <si>
    <t>FV Peralillo</t>
  </si>
  <si>
    <t>FV Gorriones</t>
  </si>
  <si>
    <t>FV Portezue</t>
  </si>
  <si>
    <t>FV Pitio</t>
  </si>
  <si>
    <t>FV Sauce</t>
  </si>
  <si>
    <t>FV Stgo_Sol</t>
  </si>
  <si>
    <t>FV Chancon</t>
  </si>
  <si>
    <t>FV Mostazal</t>
  </si>
  <si>
    <t>FV AmparoSol</t>
  </si>
  <si>
    <t>FV Ovejeria</t>
  </si>
  <si>
    <t>FV Luders</t>
  </si>
  <si>
    <t>FV Acacia</t>
  </si>
  <si>
    <t>FV Talhuen</t>
  </si>
  <si>
    <t>FV L_Liberta</t>
  </si>
  <si>
    <t>FV SLaura</t>
  </si>
  <si>
    <t>FV LPatos</t>
  </si>
  <si>
    <t>FV VPrat</t>
  </si>
  <si>
    <t>FV Ocoa</t>
  </si>
  <si>
    <t>FV Picurio</t>
  </si>
  <si>
    <t>FV Chincol</t>
  </si>
  <si>
    <t>FV Catan</t>
  </si>
  <si>
    <t>FV LPalomas</t>
  </si>
  <si>
    <t>FV Rodeo</t>
  </si>
  <si>
    <t>FV Piquero</t>
  </si>
  <si>
    <t>FV AltoSolar</t>
  </si>
  <si>
    <t>FV Olivillo</t>
  </si>
  <si>
    <t>FV DAlmagsol</t>
  </si>
  <si>
    <t>FV Quemado</t>
  </si>
  <si>
    <t>Degañ 2</t>
  </si>
  <si>
    <t>Multiexp_I</t>
  </si>
  <si>
    <t>Multiexp_II</t>
  </si>
  <si>
    <t>LP_Panguip</t>
  </si>
  <si>
    <t>ENDESA</t>
  </si>
  <si>
    <t>GENER</t>
  </si>
  <si>
    <t>GUACOLDA</t>
  </si>
  <si>
    <t>ESSA</t>
  </si>
  <si>
    <t>S. ISIDRO</t>
  </si>
  <si>
    <t>IBENER</t>
  </si>
  <si>
    <t>STS</t>
  </si>
  <si>
    <t>,</t>
  </si>
  <si>
    <t>NOPEL</t>
  </si>
  <si>
    <t>AES Gener</t>
  </si>
  <si>
    <t>On Group</t>
  </si>
  <si>
    <t>Angamos</t>
  </si>
  <si>
    <t>Cavancha</t>
  </si>
  <si>
    <t>Engie</t>
  </si>
  <si>
    <t>Cochrane</t>
  </si>
  <si>
    <t>Andina</t>
  </si>
  <si>
    <t>Gasatacama</t>
  </si>
  <si>
    <t>Equipos de Generación</t>
  </si>
  <si>
    <t>Tamakaya Energía</t>
  </si>
  <si>
    <t>Enernuevas</t>
  </si>
  <si>
    <t>Enorchile</t>
  </si>
  <si>
    <t>Noracid</t>
  </si>
  <si>
    <t>Tecnet</t>
  </si>
  <si>
    <t>Minera Collahuasi</t>
  </si>
  <si>
    <t>Valle de los Vientos</t>
  </si>
  <si>
    <t>La Montana_I</t>
  </si>
  <si>
    <t>*Ponderado de Potencia de Suficiencia y Firme</t>
  </si>
  <si>
    <t>Potencia Firme [MW]</t>
  </si>
  <si>
    <t>Potencia [MW]*</t>
  </si>
  <si>
    <t>Potencia Suficiencia [MW]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</si>
</sst>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  <font>
      <sz val="10"/>
      <name val="Courier"/>
      <family val="3"/>
    </font>
    <font>
      <sz val="10"/>
      <name val="Arial"/>
      <family val="2"/>
    </font>
    <font>
      <sz val="10"/>
      <name val="MS Sans Serif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37">
    <xf numFmtId="0" fontId="0" fillId="0" borderId="0" xfId="0"/>
    <xf numFmtId="0" fontId="3" fillId="0" borderId="0" xfId="1" applyFont="1"/>
    <xf numFmtId="2" fontId="3" fillId="0" borderId="0" xfId="1" applyNumberFormat="1" applyFont="1"/>
    <xf numFmtId="0" fontId="3" fillId="0" borderId="0" xfId="1" applyFont="1" applyFill="1"/>
    <xf numFmtId="0" fontId="7" fillId="0" borderId="0" xfId="4" applyFont="1"/>
    <xf numFmtId="0" fontId="7" fillId="0" borderId="0" xfId="4" applyFont="1" applyFill="1"/>
    <xf numFmtId="0" fontId="7" fillId="0" borderId="0" xfId="1" applyFont="1"/>
    <xf numFmtId="165" fontId="7" fillId="0" borderId="0" xfId="1" applyNumberFormat="1" applyFont="1"/>
    <xf numFmtId="165" fontId="9" fillId="0" borderId="0" xfId="1" applyNumberFormat="1" applyFont="1"/>
    <xf numFmtId="10" fontId="7" fillId="0" borderId="0" xfId="3" applyNumberFormat="1" applyFont="1"/>
    <xf numFmtId="2" fontId="7" fillId="0" borderId="0" xfId="1" applyNumberFormat="1" applyFont="1"/>
    <xf numFmtId="165" fontId="7" fillId="0" borderId="0" xfId="1" applyNumberFormat="1" applyFont="1" applyFill="1"/>
    <xf numFmtId="165" fontId="9" fillId="0" borderId="0" xfId="1" applyNumberFormat="1" applyFont="1" applyFill="1"/>
    <xf numFmtId="0" fontId="7" fillId="0" borderId="0" xfId="1" applyFont="1" applyFill="1"/>
    <xf numFmtId="10" fontId="7" fillId="0" borderId="0" xfId="3" applyNumberFormat="1" applyFont="1" applyFill="1"/>
    <xf numFmtId="0" fontId="1" fillId="0" borderId="0" xfId="0" applyFont="1"/>
    <xf numFmtId="0" fontId="1" fillId="0" borderId="0" xfId="0" applyFont="1" applyFill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1" applyFont="1" applyFill="1"/>
    <xf numFmtId="0" fontId="11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0" borderId="0" xfId="4" applyFont="1" applyFill="1" applyBorder="1"/>
    <xf numFmtId="0" fontId="7" fillId="0" borderId="1" xfId="4" applyFont="1" applyFill="1" applyBorder="1"/>
    <xf numFmtId="2" fontId="7" fillId="0" borderId="1" xfId="1" applyNumberFormat="1" applyFont="1" applyFill="1" applyBorder="1" applyAlignment="1"/>
    <xf numFmtId="4" fontId="7" fillId="0" borderId="1" xfId="1" applyNumberFormat="1" applyFont="1" applyFill="1" applyBorder="1" applyAlignment="1"/>
    <xf numFmtId="4" fontId="14" fillId="2" borderId="1" xfId="0" applyNumberFormat="1" applyFont="1" applyFill="1" applyBorder="1" applyAlignment="1">
      <alignment horizontal="center"/>
    </xf>
    <xf numFmtId="4" fontId="7" fillId="0" borderId="1" xfId="4" applyNumberFormat="1" applyFont="1" applyFill="1" applyBorder="1"/>
    <xf numFmtId="0" fontId="11" fillId="0" borderId="0" xfId="0" applyFont="1" applyBorder="1"/>
    <xf numFmtId="0" fontId="7" fillId="0" borderId="0" xfId="4" applyFont="1" applyBorder="1"/>
    <xf numFmtId="4" fontId="14" fillId="2" borderId="0" xfId="0" applyNumberFormat="1" applyFont="1" applyFill="1" applyBorder="1" applyAlignment="1">
      <alignment horizontal="center"/>
    </xf>
    <xf numFmtId="4" fontId="7" fillId="0" borderId="0" xfId="4" applyNumberFormat="1" applyFont="1" applyBorder="1"/>
    <xf numFmtId="4" fontId="11" fillId="0" borderId="0" xfId="0" applyNumberFormat="1" applyFont="1" applyBorder="1"/>
    <xf numFmtId="4" fontId="7" fillId="0" borderId="0" xfId="4" applyNumberFormat="1" applyFont="1" applyFill="1" applyBorder="1"/>
    <xf numFmtId="0" fontId="7" fillId="0" borderId="0" xfId="1" applyFont="1" applyBorder="1"/>
    <xf numFmtId="165" fontId="7" fillId="0" borderId="0" xfId="1" applyNumberFormat="1" applyFont="1" applyBorder="1"/>
    <xf numFmtId="0" fontId="8" fillId="0" borderId="1" xfId="1" quotePrefix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4" fontId="7" fillId="0" borderId="1" xfId="1" applyNumberFormat="1" applyFont="1" applyBorder="1"/>
    <xf numFmtId="4" fontId="7" fillId="0" borderId="0" xfId="1" applyNumberFormat="1" applyFont="1" applyBorder="1"/>
    <xf numFmtId="4" fontId="7" fillId="0" borderId="1" xfId="1" applyNumberFormat="1" applyFont="1" applyBorder="1" applyAlignment="1">
      <alignment horizontal="right"/>
    </xf>
    <xf numFmtId="0" fontId="7" fillId="0" borderId="1" xfId="1" applyFont="1" applyFill="1" applyBorder="1" applyAlignment="1" applyProtection="1">
      <alignment horizontal="left"/>
    </xf>
    <xf numFmtId="2" fontId="7" fillId="0" borderId="0" xfId="1" applyNumberFormat="1" applyFont="1" applyBorder="1"/>
    <xf numFmtId="165" fontId="9" fillId="0" borderId="0" xfId="1" applyNumberFormat="1" applyFont="1" applyBorder="1"/>
    <xf numFmtId="4" fontId="7" fillId="0" borderId="0" xfId="1" applyNumberFormat="1" applyFont="1" applyBorder="1" applyAlignment="1">
      <alignment horizontal="right" vertical="center"/>
    </xf>
    <xf numFmtId="165" fontId="7" fillId="0" borderId="1" xfId="1" applyNumberFormat="1" applyFont="1" applyBorder="1" applyAlignment="1">
      <alignment horizontal="left" vertical="center"/>
    </xf>
    <xf numFmtId="4" fontId="7" fillId="0" borderId="1" xfId="1" applyNumberFormat="1" applyFont="1" applyBorder="1" applyAlignment="1">
      <alignment horizontal="right" vertical="center"/>
    </xf>
    <xf numFmtId="0" fontId="7" fillId="0" borderId="1" xfId="1" applyFont="1" applyFill="1" applyBorder="1" applyAlignment="1" applyProtection="1">
      <alignment vertical="center"/>
    </xf>
    <xf numFmtId="165" fontId="7" fillId="0" borderId="0" xfId="1" applyNumberFormat="1" applyFont="1" applyFill="1" applyBorder="1"/>
    <xf numFmtId="2" fontId="7" fillId="0" borderId="0" xfId="1" applyNumberFormat="1" applyFont="1" applyFill="1" applyBorder="1"/>
    <xf numFmtId="165" fontId="9" fillId="0" borderId="0" xfId="1" applyNumberFormat="1" applyFont="1" applyFill="1" applyBorder="1"/>
    <xf numFmtId="0" fontId="7" fillId="0" borderId="0" xfId="1" applyFont="1" applyFill="1" applyBorder="1"/>
    <xf numFmtId="4" fontId="7" fillId="0" borderId="1" xfId="0" applyNumberFormat="1" applyFont="1" applyBorder="1" applyAlignment="1">
      <alignment horizontal="right" vertical="center"/>
    </xf>
    <xf numFmtId="4" fontId="7" fillId="0" borderId="1" xfId="1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2" fontId="7" fillId="0" borderId="0" xfId="1" applyNumberFormat="1" applyFont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Border="1"/>
    <xf numFmtId="0" fontId="12" fillId="0" borderId="0" xfId="0" applyFont="1" applyFill="1" applyBorder="1"/>
    <xf numFmtId="0" fontId="7" fillId="0" borderId="0" xfId="0" applyFont="1" applyFill="1" applyBorder="1"/>
    <xf numFmtId="0" fontId="7" fillId="0" borderId="1" xfId="0" applyFont="1" applyFill="1" applyBorder="1" applyAlignment="1" applyProtection="1">
      <alignment horizontal="left"/>
    </xf>
    <xf numFmtId="4" fontId="1" fillId="0" borderId="0" xfId="0" applyNumberFormat="1" applyFont="1" applyBorder="1"/>
    <xf numFmtId="0" fontId="1" fillId="0" borderId="0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165" fontId="1" fillId="0" borderId="0" xfId="0" applyNumberFormat="1" applyFont="1" applyBorder="1"/>
    <xf numFmtId="4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4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/>
    </xf>
    <xf numFmtId="4" fontId="0" fillId="0" borderId="0" xfId="0" applyNumberFormat="1"/>
    <xf numFmtId="0" fontId="1" fillId="0" borderId="1" xfId="0" applyFont="1" applyBorder="1" applyAlignment="1">
      <alignment horizontal="left" vertical="center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right" vertical="center"/>
    </xf>
    <xf numFmtId="0" fontId="7" fillId="0" borderId="2" xfId="4" applyFont="1" applyFill="1" applyBorder="1"/>
    <xf numFmtId="4" fontId="7" fillId="0" borderId="2" xfId="1" applyNumberFormat="1" applyFont="1" applyFill="1" applyBorder="1" applyAlignment="1"/>
    <xf numFmtId="0" fontId="6" fillId="0" borderId="3" xfId="4" applyFont="1" applyFill="1" applyBorder="1"/>
    <xf numFmtId="4" fontId="6" fillId="0" borderId="4" xfId="4" applyNumberFormat="1" applyFont="1" applyFill="1" applyBorder="1" applyAlignment="1"/>
    <xf numFmtId="4" fontId="7" fillId="0" borderId="2" xfId="4" applyNumberFormat="1" applyFont="1" applyFill="1" applyBorder="1"/>
    <xf numFmtId="4" fontId="6" fillId="0" borderId="3" xfId="4" applyNumberFormat="1" applyFont="1" applyFill="1" applyBorder="1"/>
    <xf numFmtId="2" fontId="7" fillId="0" borderId="2" xfId="1" applyNumberFormat="1" applyFont="1" applyFill="1" applyBorder="1" applyAlignment="1"/>
    <xf numFmtId="2" fontId="6" fillId="0" borderId="4" xfId="1" applyNumberFormat="1" applyFont="1" applyFill="1" applyBorder="1" applyAlignment="1"/>
    <xf numFmtId="165" fontId="7" fillId="0" borderId="2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center"/>
    </xf>
    <xf numFmtId="164" fontId="10" fillId="0" borderId="3" xfId="0" applyNumberFormat="1" applyFont="1" applyFill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/>
    </xf>
    <xf numFmtId="4" fontId="7" fillId="0" borderId="2" xfId="4" applyNumberFormat="1" applyFont="1" applyBorder="1"/>
    <xf numFmtId="4" fontId="6" fillId="0" borderId="4" xfId="1" applyNumberFormat="1" applyFont="1" applyFill="1" applyBorder="1" applyAlignment="1"/>
    <xf numFmtId="0" fontId="8" fillId="0" borderId="2" xfId="1" applyFont="1" applyFill="1" applyBorder="1" applyAlignment="1" applyProtection="1">
      <alignment horizontal="left"/>
    </xf>
    <xf numFmtId="4" fontId="7" fillId="0" borderId="2" xfId="1" applyNumberFormat="1" applyFont="1" applyBorder="1"/>
    <xf numFmtId="0" fontId="16" fillId="0" borderId="3" xfId="1" applyFont="1" applyFill="1" applyBorder="1" applyAlignment="1" applyProtection="1">
      <alignment horizontal="left"/>
    </xf>
    <xf numFmtId="4" fontId="6" fillId="0" borderId="4" xfId="1" applyNumberFormat="1" applyFont="1" applyBorder="1"/>
    <xf numFmtId="0" fontId="6" fillId="0" borderId="3" xfId="1" applyFont="1" applyBorder="1"/>
    <xf numFmtId="4" fontId="7" fillId="0" borderId="2" xfId="1" applyNumberFormat="1" applyFont="1" applyBorder="1" applyAlignment="1">
      <alignment horizontal="right"/>
    </xf>
    <xf numFmtId="4" fontId="6" fillId="0" borderId="4" xfId="1" applyNumberFormat="1" applyFont="1" applyBorder="1" applyAlignment="1">
      <alignment horizontal="right"/>
    </xf>
    <xf numFmtId="0" fontId="7" fillId="0" borderId="2" xfId="1" applyFont="1" applyFill="1" applyBorder="1" applyAlignment="1" applyProtection="1">
      <alignment horizontal="left"/>
    </xf>
    <xf numFmtId="0" fontId="6" fillId="0" borderId="3" xfId="1" applyFont="1" applyFill="1" applyBorder="1" applyAlignment="1" applyProtection="1">
      <alignment horizontal="left"/>
    </xf>
    <xf numFmtId="165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right" vertical="center"/>
    </xf>
    <xf numFmtId="4" fontId="6" fillId="0" borderId="4" xfId="1" applyNumberFormat="1" applyFont="1" applyBorder="1" applyAlignment="1">
      <alignment horizontal="right" vertical="center"/>
    </xf>
    <xf numFmtId="0" fontId="7" fillId="0" borderId="2" xfId="1" applyFont="1" applyFill="1" applyBorder="1" applyAlignment="1" applyProtection="1">
      <alignment vertical="center"/>
    </xf>
    <xf numFmtId="164" fontId="10" fillId="0" borderId="3" xfId="0" applyNumberFormat="1" applyFont="1" applyFill="1" applyBorder="1" applyAlignment="1">
      <alignment vertical="center"/>
    </xf>
    <xf numFmtId="0" fontId="6" fillId="0" borderId="3" xfId="1" applyFont="1" applyFill="1" applyBorder="1"/>
    <xf numFmtId="0" fontId="7" fillId="0" borderId="2" xfId="0" applyFont="1" applyFill="1" applyBorder="1" applyAlignment="1" applyProtection="1">
      <alignment horizontal="left"/>
    </xf>
    <xf numFmtId="4" fontId="7" fillId="0" borderId="2" xfId="0" applyNumberFormat="1" applyFont="1" applyBorder="1" applyAlignment="1">
      <alignment horizontal="right"/>
    </xf>
    <xf numFmtId="0" fontId="6" fillId="0" borderId="3" xfId="0" applyFont="1" applyFill="1" applyBorder="1"/>
    <xf numFmtId="4" fontId="6" fillId="0" borderId="4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164" fontId="1" fillId="0" borderId="2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</cellXfs>
  <cellStyles count="5">
    <cellStyle name="Normal" xfId="0" builtinId="0"/>
    <cellStyle name="Normal 2" xfId="1" xr:uid="{13030474-E68C-4FB7-B64B-D41EFF24DD0D}"/>
    <cellStyle name="Normal_GFIR99" xfId="4" xr:uid="{D7757520-10B4-472A-92E9-A7D3D83C8D93}"/>
    <cellStyle name="Porcentaje 2" xfId="2" xr:uid="{FA76477B-1740-4DC9-8A18-0F816A7CC97E}"/>
    <cellStyle name="Porcentaje 3" xfId="3" xr:uid="{6F84B500-9D2B-44D1-A425-6781D2EA6217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16\Prov1\Pfirme%202016%20Prov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8\Def3\Pfirme_2008_def_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9\Def3\Caso_2\Pfirme_2009_def_3_Caso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10\Def2\Pfirme_2010_DEF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O~1.GAR/AppData/Local/Temp/7zO4287588E/Pfirme%20Prov2003%20def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opez\FACTURACI&#211;N\0311\DCSC\RM88_1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4\Def3\Pfirme_2004_def_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5\def4\Pfirme_2005_def_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6\def2\Pfirme_2006_def_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7\Def2\Pfirme_2007_def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Glob"/>
      <sheetName val="Factores"/>
      <sheetName val="Pf_suf"/>
      <sheetName val="Pf_tpytc_suf"/>
      <sheetName val="cpfcen"/>
      <sheetName val="Errores"/>
      <sheetName val="combinaciones"/>
    </sheetNames>
    <sheetDataSet>
      <sheetData sheetId="0">
        <row r="5">
          <cell r="B5">
            <v>5</v>
          </cell>
        </row>
        <row r="6">
          <cell r="B6">
            <v>7033.8737379495415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5">
          <cell r="B5">
            <v>39722</v>
          </cell>
        </row>
        <row r="7">
          <cell r="B7">
            <v>5228.298503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40087</v>
          </cell>
        </row>
        <row r="6">
          <cell r="B6">
            <v>5303.3402399590968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6">
          <cell r="B6">
            <v>5631.1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jación 0310I "/>
      <sheetName val="PN 0310I"/>
      <sheetName val="Fijación 0310"/>
      <sheetName val="PN 0310"/>
      <sheetName val="Fijación 0304"/>
      <sheetName val="PN 0304"/>
      <sheetName val="Fijación 0210"/>
      <sheetName val="PN 0210"/>
      <sheetName val="Equivalencia"/>
      <sheetName val="Barras"/>
      <sheetName val="Hoja1"/>
      <sheetName val="ResumenCOnsumos"/>
      <sheetName val="Cenelca"/>
      <sheetName val="ENDESA"/>
      <sheetName val="San Isidro"/>
      <sheetName val="Pangue"/>
      <sheetName val="Pehuenche"/>
      <sheetName val="Guacolda"/>
      <sheetName val="Colbun"/>
      <sheetName val="Gener"/>
      <sheetName val="Chilquinta"/>
      <sheetName val="Res88-CHQ"/>
      <sheetName val="Res88-SurCharrua-sC"/>
      <sheetName val="Res88-SurCharrua-cC"/>
      <sheetName val="Aux"/>
      <sheetName val="Pfirme"/>
      <sheetName val="Ingreso Tarifario"/>
      <sheetName val="Balance"/>
      <sheetName val="Pérdidas"/>
      <sheetName val="Límites"/>
      <sheetName val="CONSUMOS"/>
      <sheetName val="Flupp"/>
      <sheetName val="Otros"/>
      <sheetName val="Chilectra"/>
      <sheetName val="Balance por Barra"/>
      <sheetName val="Frontera"/>
      <sheetName val="Resumen"/>
      <sheetName val="Cuadro anterior"/>
      <sheetName val="Cuadro de Pagos"/>
      <sheetName val="Reliquidacion"/>
    </sheetNames>
    <sheetDataSet>
      <sheetData sheetId="0">
        <row r="6">
          <cell r="B6" t="str">
            <v>d.almag220</v>
          </cell>
          <cell r="C6">
            <v>220</v>
          </cell>
          <cell r="D6">
            <v>2975.2229600000001</v>
          </cell>
          <cell r="E6">
            <v>13.6028061</v>
          </cell>
          <cell r="F6">
            <v>100</v>
          </cell>
        </row>
        <row r="7">
          <cell r="B7" t="str">
            <v>c.pinto220</v>
          </cell>
          <cell r="C7">
            <v>220</v>
          </cell>
          <cell r="D7">
            <v>3123.4867200000003</v>
          </cell>
          <cell r="E7">
            <v>14.284241399999999</v>
          </cell>
          <cell r="F7">
            <v>100</v>
          </cell>
        </row>
        <row r="8">
          <cell r="B8" t="str">
            <v>cardone220</v>
          </cell>
          <cell r="C8">
            <v>220</v>
          </cell>
          <cell r="D8">
            <v>3204.7817200000004</v>
          </cell>
          <cell r="E8">
            <v>14.589681599999999</v>
          </cell>
          <cell r="F8">
            <v>100</v>
          </cell>
        </row>
        <row r="9">
          <cell r="B9" t="str">
            <v>maitenc220</v>
          </cell>
          <cell r="C9">
            <v>220</v>
          </cell>
          <cell r="D9">
            <v>3170.4591999999998</v>
          </cell>
          <cell r="E9">
            <v>14.621833199999999</v>
          </cell>
          <cell r="F9">
            <v>100</v>
          </cell>
        </row>
        <row r="10">
          <cell r="B10" t="str">
            <v>p.azuca220</v>
          </cell>
          <cell r="C10">
            <v>220</v>
          </cell>
          <cell r="D10">
            <v>3318.7229600000001</v>
          </cell>
          <cell r="E10">
            <v>14.608436699999999</v>
          </cell>
          <cell r="F10">
            <v>100</v>
          </cell>
        </row>
        <row r="11">
          <cell r="B11" t="str">
            <v>quillot220</v>
          </cell>
          <cell r="C11">
            <v>220</v>
          </cell>
          <cell r="D11">
            <v>3332.0507600000001</v>
          </cell>
          <cell r="E11">
            <v>14.1636729</v>
          </cell>
          <cell r="F11">
            <v>60</v>
          </cell>
        </row>
        <row r="12">
          <cell r="B12" t="str">
            <v>polpaic220</v>
          </cell>
          <cell r="C12">
            <v>220</v>
          </cell>
          <cell r="D12">
            <v>3331.7118399999999</v>
          </cell>
          <cell r="E12">
            <v>14.295851700000002</v>
          </cell>
          <cell r="F12">
            <v>40</v>
          </cell>
        </row>
        <row r="13">
          <cell r="B13" t="str">
            <v>c.navia220</v>
          </cell>
          <cell r="C13">
            <v>220</v>
          </cell>
          <cell r="D13">
            <v>3383.0261600000003</v>
          </cell>
          <cell r="E13">
            <v>14.2333347</v>
          </cell>
          <cell r="F13">
            <v>40</v>
          </cell>
        </row>
        <row r="14">
          <cell r="B14" t="str">
            <v>a.jahue220</v>
          </cell>
          <cell r="C14">
            <v>220</v>
          </cell>
          <cell r="D14">
            <v>3450.6544400000002</v>
          </cell>
          <cell r="E14">
            <v>14.4923337</v>
          </cell>
          <cell r="F14">
            <v>40</v>
          </cell>
        </row>
        <row r="15">
          <cell r="B15" t="str">
            <v>ancoa__220</v>
          </cell>
          <cell r="C15">
            <v>220</v>
          </cell>
          <cell r="D15">
            <v>3305.7249200000001</v>
          </cell>
          <cell r="E15">
            <v>13.8957429</v>
          </cell>
          <cell r="F15">
            <v>20</v>
          </cell>
        </row>
        <row r="16">
          <cell r="B16" t="str">
            <v>charrua220</v>
          </cell>
          <cell r="C16">
            <v>220</v>
          </cell>
          <cell r="D16">
            <v>3282.7424800000003</v>
          </cell>
          <cell r="E16">
            <v>13.6295991</v>
          </cell>
          <cell r="F16">
            <v>20</v>
          </cell>
        </row>
        <row r="17">
          <cell r="B17" t="str">
            <v>concepc220</v>
          </cell>
          <cell r="C17">
            <v>220</v>
          </cell>
          <cell r="D17">
            <v>3304.3967200000002</v>
          </cell>
          <cell r="E17">
            <v>13.8010743</v>
          </cell>
          <cell r="F17">
            <v>150</v>
          </cell>
        </row>
        <row r="18">
          <cell r="B18" t="str">
            <v>temuco_220</v>
          </cell>
          <cell r="C18">
            <v>220</v>
          </cell>
          <cell r="D18">
            <v>3418.3379600000003</v>
          </cell>
          <cell r="E18">
            <v>14.7656223</v>
          </cell>
          <cell r="F18">
            <v>20</v>
          </cell>
        </row>
        <row r="19">
          <cell r="B19" t="str">
            <v>valdivi220</v>
          </cell>
          <cell r="C19">
            <v>220</v>
          </cell>
          <cell r="D19">
            <v>3436.9968800000001</v>
          </cell>
          <cell r="E19">
            <v>14.3655135</v>
          </cell>
          <cell r="F19">
            <v>20</v>
          </cell>
        </row>
        <row r="20">
          <cell r="B20" t="str">
            <v>p.montt220</v>
          </cell>
          <cell r="C20">
            <v>220</v>
          </cell>
          <cell r="D20">
            <v>3390.0244000000002</v>
          </cell>
          <cell r="E20">
            <v>14.5057302</v>
          </cell>
          <cell r="F20">
            <v>20</v>
          </cell>
        </row>
        <row r="21">
          <cell r="B21" t="str">
            <v>rancagu154</v>
          </cell>
          <cell r="C21">
            <v>154</v>
          </cell>
          <cell r="D21">
            <v>3530.951</v>
          </cell>
          <cell r="E21">
            <v>14.738829300000001</v>
          </cell>
          <cell r="F21">
            <v>40</v>
          </cell>
        </row>
        <row r="22">
          <cell r="B22" t="str">
            <v>s.ferna154</v>
          </cell>
          <cell r="C22">
            <v>154</v>
          </cell>
          <cell r="D22">
            <v>3476.6413600000001</v>
          </cell>
          <cell r="E22">
            <v>14.8451082</v>
          </cell>
          <cell r="F22">
            <v>20</v>
          </cell>
        </row>
        <row r="23">
          <cell r="B23" t="str">
            <v>itahue_154</v>
          </cell>
          <cell r="C23">
            <v>154</v>
          </cell>
          <cell r="D23">
            <v>3372.6936800000003</v>
          </cell>
          <cell r="E23">
            <v>14.2494105</v>
          </cell>
          <cell r="F23">
            <v>20</v>
          </cell>
        </row>
        <row r="24">
          <cell r="B24" t="str">
            <v>parral_154</v>
          </cell>
          <cell r="C24">
            <v>154</v>
          </cell>
          <cell r="D24">
            <v>3378.3637200000003</v>
          </cell>
          <cell r="E24">
            <v>14.252982899999999</v>
          </cell>
          <cell r="F24">
            <v>20</v>
          </cell>
        </row>
        <row r="25">
          <cell r="B25" t="str">
            <v>s.vicen154</v>
          </cell>
          <cell r="C25">
            <v>154</v>
          </cell>
          <cell r="D25">
            <v>3429.3391200000001</v>
          </cell>
          <cell r="E25">
            <v>14.330682599999999</v>
          </cell>
          <cell r="F25">
            <v>150</v>
          </cell>
        </row>
        <row r="26">
          <cell r="B26" t="str">
            <v>d.almag110</v>
          </cell>
          <cell r="C26">
            <v>110</v>
          </cell>
          <cell r="D26">
            <v>3391.9342460000003</v>
          </cell>
          <cell r="E26">
            <v>14.218</v>
          </cell>
          <cell r="F26">
            <v>100</v>
          </cell>
        </row>
        <row r="27">
          <cell r="B27" t="str">
            <v>cardone110</v>
          </cell>
          <cell r="C27">
            <v>110</v>
          </cell>
          <cell r="D27">
            <v>3621.4930060000006</v>
          </cell>
          <cell r="E27">
            <v>15.249000000000001</v>
          </cell>
          <cell r="F27">
            <v>100</v>
          </cell>
        </row>
        <row r="28">
          <cell r="B28" t="str">
            <v>maitenc110</v>
          </cell>
          <cell r="C28">
            <v>110</v>
          </cell>
          <cell r="D28">
            <v>3587.170486</v>
          </cell>
          <cell r="E28">
            <v>15.282999999999999</v>
          </cell>
          <cell r="F28">
            <v>100</v>
          </cell>
        </row>
        <row r="29">
          <cell r="B29" t="str">
            <v>p.azuca110</v>
          </cell>
          <cell r="C29">
            <v>110</v>
          </cell>
          <cell r="D29">
            <v>3711.9053840000001</v>
          </cell>
          <cell r="E29">
            <v>15.231</v>
          </cell>
          <cell r="F29">
            <v>100</v>
          </cell>
        </row>
        <row r="30">
          <cell r="B30" t="str">
            <v>p.azuca066</v>
          </cell>
          <cell r="C30">
            <v>66</v>
          </cell>
          <cell r="D30">
            <v>3999.2222120000001</v>
          </cell>
          <cell r="E30">
            <v>15.686999999999999</v>
          </cell>
          <cell r="F30">
            <v>100</v>
          </cell>
        </row>
        <row r="31">
          <cell r="B31" t="str">
            <v>quillot110</v>
          </cell>
          <cell r="C31">
            <v>110</v>
          </cell>
          <cell r="D31">
            <v>3586.107242</v>
          </cell>
          <cell r="E31">
            <v>14.555</v>
          </cell>
          <cell r="F31">
            <v>60</v>
          </cell>
        </row>
        <row r="32">
          <cell r="B32" t="str">
            <v>c.navia110</v>
          </cell>
          <cell r="C32">
            <v>110</v>
          </cell>
          <cell r="D32">
            <v>3597.9091340000004</v>
          </cell>
          <cell r="E32">
            <v>14.565</v>
          </cell>
          <cell r="F32">
            <v>40</v>
          </cell>
        </row>
        <row r="33">
          <cell r="B33" t="str">
            <v>a.jahue154</v>
          </cell>
          <cell r="C33">
            <v>154</v>
          </cell>
          <cell r="D33">
            <v>3450.6544400000002</v>
          </cell>
          <cell r="E33">
            <v>14.492000000000001</v>
          </cell>
          <cell r="F33">
            <v>40</v>
          </cell>
        </row>
        <row r="34">
          <cell r="B34" t="str">
            <v>a.jahue110</v>
          </cell>
          <cell r="C34">
            <v>110</v>
          </cell>
          <cell r="D34">
            <v>3665.5374140000004</v>
          </cell>
          <cell r="E34">
            <v>14.83</v>
          </cell>
          <cell r="F34">
            <v>40</v>
          </cell>
        </row>
        <row r="35">
          <cell r="B35" t="str">
            <v>a.jahue066</v>
          </cell>
          <cell r="C35">
            <v>66</v>
          </cell>
          <cell r="D35">
            <v>3837.7237400000004</v>
          </cell>
          <cell r="E35">
            <v>15.102</v>
          </cell>
          <cell r="F35">
            <v>40</v>
          </cell>
        </row>
        <row r="36">
          <cell r="B36" t="str">
            <v>rancagu110</v>
          </cell>
          <cell r="C36">
            <v>110</v>
          </cell>
          <cell r="D36">
            <v>3912.621326</v>
          </cell>
          <cell r="E36">
            <v>15.349</v>
          </cell>
          <cell r="F36">
            <v>40</v>
          </cell>
        </row>
        <row r="37">
          <cell r="B37" t="str">
            <v>ancoa__066</v>
          </cell>
          <cell r="C37">
            <v>66</v>
          </cell>
          <cell r="D37">
            <v>3730.6632140000002</v>
          </cell>
          <cell r="E37">
            <v>14.536</v>
          </cell>
          <cell r="F37">
            <v>20</v>
          </cell>
        </row>
        <row r="38">
          <cell r="B38" t="str">
            <v>charrua154</v>
          </cell>
          <cell r="C38">
            <v>154</v>
          </cell>
          <cell r="D38">
            <v>3282.7424800000003</v>
          </cell>
          <cell r="E38">
            <v>13.63</v>
          </cell>
          <cell r="F38">
            <v>20</v>
          </cell>
        </row>
        <row r="39">
          <cell r="B39" t="str">
            <v>charrua066</v>
          </cell>
          <cell r="C39">
            <v>66</v>
          </cell>
          <cell r="D39">
            <v>3714.3080860000005</v>
          </cell>
          <cell r="E39">
            <v>14.269</v>
          </cell>
          <cell r="F39">
            <v>20</v>
          </cell>
        </row>
        <row r="40">
          <cell r="B40" t="str">
            <v>concepc154</v>
          </cell>
          <cell r="C40">
            <v>154</v>
          </cell>
          <cell r="D40">
            <v>3304.3967200000002</v>
          </cell>
          <cell r="E40">
            <v>13.801</v>
          </cell>
          <cell r="F40">
            <v>150</v>
          </cell>
        </row>
        <row r="41">
          <cell r="B41" t="str">
            <v>concepc066</v>
          </cell>
          <cell r="C41">
            <v>66</v>
          </cell>
          <cell r="D41">
            <v>3735.9623260000003</v>
          </cell>
          <cell r="E41">
            <v>14.448</v>
          </cell>
          <cell r="F41">
            <v>150</v>
          </cell>
        </row>
        <row r="42">
          <cell r="B42" t="str">
            <v>temuco_066</v>
          </cell>
          <cell r="C42">
            <v>66</v>
          </cell>
          <cell r="D42">
            <v>3942.5145380000004</v>
          </cell>
          <cell r="E42">
            <v>15.606</v>
          </cell>
          <cell r="F42">
            <v>20</v>
          </cell>
        </row>
        <row r="43">
          <cell r="B43" t="str">
            <v>valdivi066</v>
          </cell>
          <cell r="C43">
            <v>66</v>
          </cell>
          <cell r="D43">
            <v>3989.8442000000005</v>
          </cell>
          <cell r="E43">
            <v>15.226000000000001</v>
          </cell>
          <cell r="F43">
            <v>20</v>
          </cell>
        </row>
        <row r="44">
          <cell r="B44" t="str">
            <v>p.montt066</v>
          </cell>
          <cell r="C44">
            <v>66</v>
          </cell>
          <cell r="D44">
            <v>3942.8717200000001</v>
          </cell>
          <cell r="E44">
            <v>15.375</v>
          </cell>
          <cell r="F44">
            <v>20</v>
          </cell>
        </row>
        <row r="45">
          <cell r="B45" t="str">
            <v>rancagu066</v>
          </cell>
          <cell r="C45">
            <v>66</v>
          </cell>
          <cell r="D45">
            <v>3912.621326</v>
          </cell>
          <cell r="E45">
            <v>15.349</v>
          </cell>
          <cell r="F45">
            <v>40</v>
          </cell>
        </row>
        <row r="46">
          <cell r="B46" t="str">
            <v>s.ferna066</v>
          </cell>
          <cell r="C46">
            <v>66</v>
          </cell>
          <cell r="D46">
            <v>3858.311686</v>
          </cell>
          <cell r="E46">
            <v>15.46</v>
          </cell>
          <cell r="F46">
            <v>20</v>
          </cell>
        </row>
        <row r="47">
          <cell r="B47" t="str">
            <v>itahue_066</v>
          </cell>
          <cell r="C47">
            <v>66</v>
          </cell>
          <cell r="D47">
            <v>3754.3640060000002</v>
          </cell>
          <cell r="E47">
            <v>14.839</v>
          </cell>
          <cell r="F47">
            <v>20</v>
          </cell>
        </row>
        <row r="48">
          <cell r="B48" t="str">
            <v>parral_066</v>
          </cell>
          <cell r="C48">
            <v>66</v>
          </cell>
          <cell r="D48">
            <v>3760.0340460000002</v>
          </cell>
          <cell r="E48">
            <v>14.843</v>
          </cell>
          <cell r="F48">
            <v>20</v>
          </cell>
        </row>
        <row r="49">
          <cell r="B49" t="str">
            <v>s.vicen066</v>
          </cell>
          <cell r="C49">
            <v>66</v>
          </cell>
          <cell r="D49">
            <v>3860.9047260000002</v>
          </cell>
          <cell r="E49">
            <v>15.003</v>
          </cell>
          <cell r="F49">
            <v>150</v>
          </cell>
        </row>
        <row r="50">
          <cell r="B50" t="str">
            <v>ventana110</v>
          </cell>
          <cell r="C50">
            <v>110</v>
          </cell>
          <cell r="D50">
            <v>3586.107242</v>
          </cell>
          <cell r="E50">
            <v>14.555</v>
          </cell>
        </row>
        <row r="51">
          <cell r="B51" t="str">
            <v>renca__110</v>
          </cell>
          <cell r="C51">
            <v>110</v>
          </cell>
          <cell r="D51">
            <v>3597.9091340000004</v>
          </cell>
          <cell r="E51">
            <v>14.565</v>
          </cell>
        </row>
        <row r="52">
          <cell r="B52" t="str">
            <v>s.luis_220</v>
          </cell>
          <cell r="C52">
            <v>220</v>
          </cell>
          <cell r="D52">
            <v>3332.0507600000001</v>
          </cell>
          <cell r="E52">
            <v>14.1636729</v>
          </cell>
        </row>
        <row r="53">
          <cell r="B53" t="str">
            <v>sauzal_154</v>
          </cell>
          <cell r="C53">
            <v>154</v>
          </cell>
          <cell r="D53">
            <v>3530.951</v>
          </cell>
          <cell r="E53">
            <v>14.738829300000001</v>
          </cell>
        </row>
        <row r="54">
          <cell r="B54" t="str">
            <v>sauzal_110</v>
          </cell>
          <cell r="C54">
            <v>110</v>
          </cell>
          <cell r="D54">
            <v>3912.621326</v>
          </cell>
          <cell r="E54">
            <v>15.349</v>
          </cell>
        </row>
        <row r="55">
          <cell r="B55" t="str">
            <v>pullinq066</v>
          </cell>
          <cell r="C55">
            <v>66</v>
          </cell>
          <cell r="D55">
            <v>3989.8442000000005</v>
          </cell>
          <cell r="E55">
            <v>15.226000000000001</v>
          </cell>
        </row>
        <row r="56">
          <cell r="B56" t="str">
            <v>aconcag110</v>
          </cell>
          <cell r="C56">
            <v>110</v>
          </cell>
          <cell r="D56">
            <v>3586.107242</v>
          </cell>
          <cell r="E56">
            <v>14.555</v>
          </cell>
        </row>
        <row r="57">
          <cell r="B57" t="str">
            <v>l.almen220</v>
          </cell>
          <cell r="C57">
            <v>220</v>
          </cell>
          <cell r="D57">
            <v>3450.6544400000002</v>
          </cell>
          <cell r="E57">
            <v>14.4923337</v>
          </cell>
        </row>
        <row r="58">
          <cell r="B58" t="str">
            <v>guacold220</v>
          </cell>
          <cell r="C58">
            <v>220</v>
          </cell>
          <cell r="D58">
            <v>3170.4591999999998</v>
          </cell>
          <cell r="E58">
            <v>14.621833199999999</v>
          </cell>
        </row>
        <row r="59">
          <cell r="B59" t="str">
            <v>toro___220</v>
          </cell>
          <cell r="C59">
            <v>220</v>
          </cell>
          <cell r="D59">
            <v>3282.7424800000003</v>
          </cell>
          <cell r="E59">
            <v>13.6295991</v>
          </cell>
        </row>
        <row r="60">
          <cell r="B60" t="str">
            <v>antuco_220</v>
          </cell>
          <cell r="C60">
            <v>220</v>
          </cell>
          <cell r="D60">
            <v>3282.7424800000003</v>
          </cell>
          <cell r="E60">
            <v>13.6295991</v>
          </cell>
        </row>
        <row r="61">
          <cell r="B61" t="str">
            <v>abanico154</v>
          </cell>
          <cell r="C61">
            <v>154</v>
          </cell>
          <cell r="D61">
            <v>3282.7424800000003</v>
          </cell>
          <cell r="E61">
            <v>13.63</v>
          </cell>
        </row>
        <row r="62">
          <cell r="B62" t="str">
            <v>rucue__220</v>
          </cell>
          <cell r="C62">
            <v>220</v>
          </cell>
          <cell r="D62">
            <v>3282.7424800000003</v>
          </cell>
          <cell r="E62">
            <v>13.6295991</v>
          </cell>
        </row>
        <row r="63">
          <cell r="B63" t="str">
            <v>pilmaiq066</v>
          </cell>
          <cell r="C63">
            <v>66</v>
          </cell>
          <cell r="D63">
            <v>3989.8442000000005</v>
          </cell>
          <cell r="E63">
            <v>15.226000000000001</v>
          </cell>
        </row>
        <row r="64">
          <cell r="B64" t="str">
            <v>pangue_220</v>
          </cell>
          <cell r="C64">
            <v>220</v>
          </cell>
          <cell r="D64">
            <v>3282.7424800000003</v>
          </cell>
          <cell r="E64">
            <v>13.6295991</v>
          </cell>
        </row>
        <row r="65">
          <cell r="B65" t="str">
            <v>canutil220</v>
          </cell>
          <cell r="C65">
            <v>220</v>
          </cell>
          <cell r="D65">
            <v>3390.0244000000002</v>
          </cell>
          <cell r="E65">
            <v>14.5057302</v>
          </cell>
        </row>
        <row r="66">
          <cell r="B66" t="str">
            <v>ciprese154</v>
          </cell>
          <cell r="C66">
            <v>154</v>
          </cell>
          <cell r="D66">
            <v>3372.6936800000003</v>
          </cell>
          <cell r="E66">
            <v>14.2494105</v>
          </cell>
        </row>
        <row r="67">
          <cell r="B67" t="str">
            <v>isla___154</v>
          </cell>
          <cell r="C67">
            <v>154</v>
          </cell>
          <cell r="D67">
            <v>3372.6936800000003</v>
          </cell>
          <cell r="E67">
            <v>14.2494105</v>
          </cell>
        </row>
        <row r="68">
          <cell r="B68" t="str">
            <v>curilli154</v>
          </cell>
          <cell r="C68">
            <v>154</v>
          </cell>
          <cell r="D68">
            <v>3372.6936800000003</v>
          </cell>
          <cell r="E68">
            <v>14.2494105</v>
          </cell>
        </row>
        <row r="69">
          <cell r="B69" t="str">
            <v>l.alta_220</v>
          </cell>
          <cell r="C69">
            <v>220</v>
          </cell>
          <cell r="D69">
            <v>3305.7249200000001</v>
          </cell>
          <cell r="E69">
            <v>13.8957429</v>
          </cell>
        </row>
        <row r="70">
          <cell r="B70" t="str">
            <v>pehuenc220</v>
          </cell>
          <cell r="C70">
            <v>220</v>
          </cell>
          <cell r="D70">
            <v>3305.7249200000001</v>
          </cell>
          <cell r="E70">
            <v>13.8957429</v>
          </cell>
        </row>
        <row r="71">
          <cell r="B71" t="str">
            <v>s.ignac066</v>
          </cell>
          <cell r="C71">
            <v>66</v>
          </cell>
          <cell r="D71">
            <v>3754.3640060000002</v>
          </cell>
          <cell r="E71">
            <v>14.839</v>
          </cell>
        </row>
        <row r="72">
          <cell r="B72" t="str">
            <v>celco__066</v>
          </cell>
          <cell r="C72">
            <v>66</v>
          </cell>
          <cell r="D72">
            <v>3760.0340460000002</v>
          </cell>
          <cell r="E72">
            <v>14.843</v>
          </cell>
        </row>
        <row r="73">
          <cell r="B73" t="str">
            <v>colbun_220</v>
          </cell>
          <cell r="C73">
            <v>220</v>
          </cell>
          <cell r="D73">
            <v>3450.6544400000002</v>
          </cell>
          <cell r="E73">
            <v>14.4923337</v>
          </cell>
        </row>
        <row r="74">
          <cell r="B74" t="str">
            <v>rapel__220</v>
          </cell>
          <cell r="C74">
            <v>220</v>
          </cell>
          <cell r="D74">
            <v>3383.0261600000003</v>
          </cell>
          <cell r="E74">
            <v>14.2333347</v>
          </cell>
        </row>
        <row r="75">
          <cell r="B75" t="str">
            <v>peuchen220</v>
          </cell>
          <cell r="C75">
            <v>220</v>
          </cell>
          <cell r="D75">
            <v>3282.7424800000003</v>
          </cell>
          <cell r="E75">
            <v>13.6295991</v>
          </cell>
        </row>
        <row r="76">
          <cell r="B76" t="str">
            <v>mampil_220</v>
          </cell>
          <cell r="C76">
            <v>220</v>
          </cell>
          <cell r="D76">
            <v>3282.7424800000003</v>
          </cell>
          <cell r="E76">
            <v>13.6295991</v>
          </cell>
        </row>
        <row r="84">
          <cell r="B84" t="str">
            <v>d.almag220</v>
          </cell>
          <cell r="C84">
            <v>0</v>
          </cell>
          <cell r="D84">
            <v>4.5199999999999996</v>
          </cell>
          <cell r="E84">
            <v>7.63</v>
          </cell>
          <cell r="F84">
            <v>12.89</v>
          </cell>
          <cell r="H84">
            <v>23</v>
          </cell>
          <cell r="I84">
            <v>0.28999999999999998</v>
          </cell>
        </row>
        <row r="85">
          <cell r="B85" t="str">
            <v>c.pinto220</v>
          </cell>
          <cell r="C85">
            <v>0</v>
          </cell>
          <cell r="D85">
            <v>4.5199999999999996</v>
          </cell>
          <cell r="E85">
            <v>7.63</v>
          </cell>
          <cell r="F85">
            <v>12.89</v>
          </cell>
          <cell r="H85">
            <v>66</v>
          </cell>
          <cell r="I85">
            <v>0.19</v>
          </cell>
        </row>
        <row r="86">
          <cell r="B86" t="str">
            <v>cardone220</v>
          </cell>
          <cell r="C86">
            <v>0</v>
          </cell>
          <cell r="D86">
            <v>4.5199999999999996</v>
          </cell>
          <cell r="E86">
            <v>6.09</v>
          </cell>
          <cell r="F86">
            <v>12.81</v>
          </cell>
          <cell r="H86">
            <v>110</v>
          </cell>
          <cell r="I86">
            <v>0.09</v>
          </cell>
        </row>
        <row r="87">
          <cell r="B87" t="str">
            <v>maitenc220</v>
          </cell>
          <cell r="C87">
            <v>0</v>
          </cell>
          <cell r="D87">
            <v>4.5199999999999996</v>
          </cell>
          <cell r="E87">
            <v>7.63</v>
          </cell>
          <cell r="F87">
            <v>13.19</v>
          </cell>
          <cell r="H87">
            <v>154</v>
          </cell>
          <cell r="I87">
            <v>0.04</v>
          </cell>
        </row>
        <row r="88">
          <cell r="B88" t="str">
            <v>p.azuca220</v>
          </cell>
          <cell r="C88">
            <v>0</v>
          </cell>
          <cell r="D88">
            <v>4.26</v>
          </cell>
          <cell r="E88">
            <v>7.38</v>
          </cell>
          <cell r="F88">
            <v>12.25</v>
          </cell>
          <cell r="H88">
            <v>220</v>
          </cell>
          <cell r="I88">
            <v>0.03</v>
          </cell>
        </row>
        <row r="89">
          <cell r="B89" t="str">
            <v>quillot220</v>
          </cell>
          <cell r="C89">
            <v>0</v>
          </cell>
          <cell r="D89">
            <v>2.76</v>
          </cell>
          <cell r="E89">
            <v>5.58</v>
          </cell>
          <cell r="F89">
            <v>10.3</v>
          </cell>
        </row>
        <row r="90">
          <cell r="B90" t="str">
            <v>polpaic220</v>
          </cell>
          <cell r="C90">
            <v>0</v>
          </cell>
          <cell r="D90">
            <v>2.33</v>
          </cell>
          <cell r="E90">
            <v>4.21</v>
          </cell>
          <cell r="F90">
            <v>10.3</v>
          </cell>
        </row>
        <row r="91">
          <cell r="B91" t="str">
            <v>c.navia220</v>
          </cell>
          <cell r="C91">
            <v>0</v>
          </cell>
          <cell r="D91">
            <v>2.33</v>
          </cell>
          <cell r="E91">
            <v>4.21</v>
          </cell>
          <cell r="F91">
            <v>10.3</v>
          </cell>
        </row>
        <row r="92">
          <cell r="B92" t="str">
            <v>a.jahue220</v>
          </cell>
          <cell r="C92">
            <v>0</v>
          </cell>
          <cell r="D92">
            <v>2.33</v>
          </cell>
          <cell r="E92">
            <v>4.21</v>
          </cell>
          <cell r="F92">
            <v>10.3</v>
          </cell>
        </row>
        <row r="93">
          <cell r="B93" t="str">
            <v>ancoa__220</v>
          </cell>
          <cell r="C93">
            <v>0</v>
          </cell>
          <cell r="D93">
            <v>4.6100000000000003</v>
          </cell>
          <cell r="E93">
            <v>4.6100000000000003</v>
          </cell>
          <cell r="F93">
            <v>10.3</v>
          </cell>
        </row>
        <row r="94">
          <cell r="B94" t="str">
            <v>charrua220</v>
          </cell>
          <cell r="C94">
            <v>0</v>
          </cell>
          <cell r="D94">
            <v>3.73</v>
          </cell>
          <cell r="E94">
            <v>4.6900000000000004</v>
          </cell>
          <cell r="F94">
            <v>10.3</v>
          </cell>
        </row>
        <row r="95">
          <cell r="B95" t="str">
            <v>concepc220</v>
          </cell>
          <cell r="C95">
            <v>0</v>
          </cell>
          <cell r="D95">
            <v>2.84</v>
          </cell>
          <cell r="E95">
            <v>4.6900000000000004</v>
          </cell>
          <cell r="F95">
            <v>10.3</v>
          </cell>
        </row>
        <row r="96">
          <cell r="B96" t="str">
            <v>temuco_220</v>
          </cell>
          <cell r="C96">
            <v>0</v>
          </cell>
          <cell r="D96">
            <v>4.16</v>
          </cell>
          <cell r="E96">
            <v>5.69</v>
          </cell>
          <cell r="F96">
            <v>10.3</v>
          </cell>
        </row>
        <row r="97">
          <cell r="B97" t="str">
            <v>valdivi220</v>
          </cell>
          <cell r="C97">
            <v>0</v>
          </cell>
          <cell r="D97">
            <v>4.38</v>
          </cell>
          <cell r="E97">
            <v>5.99</v>
          </cell>
          <cell r="F97">
            <v>10.83</v>
          </cell>
        </row>
        <row r="98">
          <cell r="B98" t="str">
            <v>p.montt220</v>
          </cell>
          <cell r="C98">
            <v>0</v>
          </cell>
          <cell r="D98">
            <v>4.38</v>
          </cell>
          <cell r="E98">
            <v>5.99</v>
          </cell>
          <cell r="F98">
            <v>10.83</v>
          </cell>
        </row>
        <row r="99">
          <cell r="B99" t="str">
            <v>rancagu154</v>
          </cell>
          <cell r="C99">
            <v>0</v>
          </cell>
          <cell r="D99">
            <v>4.1399999999999997</v>
          </cell>
          <cell r="E99">
            <v>4.1399999999999997</v>
          </cell>
          <cell r="F99">
            <v>9.19</v>
          </cell>
        </row>
        <row r="100">
          <cell r="B100" t="str">
            <v>s.ferna154</v>
          </cell>
          <cell r="C100">
            <v>0</v>
          </cell>
          <cell r="D100">
            <v>4.1399999999999997</v>
          </cell>
          <cell r="E100">
            <v>4.1399999999999997</v>
          </cell>
          <cell r="F100">
            <v>9.19</v>
          </cell>
        </row>
        <row r="101">
          <cell r="B101" t="str">
            <v>itahue_154</v>
          </cell>
          <cell r="C101">
            <v>0</v>
          </cell>
          <cell r="D101">
            <v>4.1399999999999997</v>
          </cell>
          <cell r="E101">
            <v>4.1399999999999997</v>
          </cell>
          <cell r="F101">
            <v>9.07</v>
          </cell>
        </row>
        <row r="102">
          <cell r="B102" t="str">
            <v>parral_154</v>
          </cell>
          <cell r="C102">
            <v>0</v>
          </cell>
          <cell r="D102">
            <v>4.1399999999999997</v>
          </cell>
          <cell r="E102">
            <v>4.1399999999999997</v>
          </cell>
          <cell r="F102">
            <v>9.19</v>
          </cell>
        </row>
        <row r="103">
          <cell r="B103" t="str">
            <v>s.vicen154</v>
          </cell>
          <cell r="C103">
            <v>0</v>
          </cell>
          <cell r="D103">
            <v>2.84</v>
          </cell>
          <cell r="E103">
            <v>4.6900000000000004</v>
          </cell>
          <cell r="F103">
            <v>10.3</v>
          </cell>
        </row>
        <row r="110">
          <cell r="B110" t="str">
            <v>d.almag220</v>
          </cell>
          <cell r="C110">
            <v>0</v>
          </cell>
          <cell r="D110">
            <v>416.71128600000003</v>
          </cell>
          <cell r="E110">
            <v>703.74245400000007</v>
          </cell>
          <cell r="F110">
            <v>1187.4981419999999</v>
          </cell>
          <cell r="H110">
            <v>23</v>
          </cell>
          <cell r="I110">
            <v>103.28</v>
          </cell>
        </row>
        <row r="111">
          <cell r="B111" t="str">
            <v>c.pinto220</v>
          </cell>
          <cell r="C111">
            <v>0</v>
          </cell>
          <cell r="D111">
            <v>416.71128600000003</v>
          </cell>
          <cell r="E111">
            <v>703.74245400000007</v>
          </cell>
          <cell r="F111">
            <v>1187.4981419999999</v>
          </cell>
          <cell r="H111">
            <v>66</v>
          </cell>
          <cell r="I111">
            <v>42.85</v>
          </cell>
        </row>
        <row r="112">
          <cell r="B112" t="str">
            <v>cardone220</v>
          </cell>
          <cell r="C112">
            <v>0</v>
          </cell>
          <cell r="D112">
            <v>416.71128600000003</v>
          </cell>
          <cell r="E112">
            <v>561.26476800000012</v>
          </cell>
          <cell r="F112">
            <v>1180.356642</v>
          </cell>
          <cell r="H112">
            <v>110</v>
          </cell>
          <cell r="I112">
            <v>23.62</v>
          </cell>
        </row>
        <row r="113">
          <cell r="B113" t="str">
            <v>maitenc220</v>
          </cell>
          <cell r="C113">
            <v>0</v>
          </cell>
          <cell r="D113">
            <v>416.71128600000003</v>
          </cell>
          <cell r="E113">
            <v>703.74245400000007</v>
          </cell>
          <cell r="F113">
            <v>1215.1500300000002</v>
          </cell>
          <cell r="H113">
            <v>154</v>
          </cell>
          <cell r="I113">
            <v>14.08</v>
          </cell>
        </row>
        <row r="114">
          <cell r="B114" t="str">
            <v>p.azuca220</v>
          </cell>
          <cell r="C114">
            <v>0</v>
          </cell>
          <cell r="D114">
            <v>393.18242400000003</v>
          </cell>
          <cell r="E114">
            <v>680.49925199999996</v>
          </cell>
          <cell r="F114">
            <v>1128.680748</v>
          </cell>
          <cell r="H114">
            <v>220</v>
          </cell>
          <cell r="I114">
            <v>13.71</v>
          </cell>
        </row>
        <row r="115">
          <cell r="B115" t="str">
            <v>quillot220</v>
          </cell>
          <cell r="C115">
            <v>0</v>
          </cell>
          <cell r="D115">
            <v>254.05648200000002</v>
          </cell>
          <cell r="E115">
            <v>514.91167200000007</v>
          </cell>
          <cell r="F115">
            <v>931.43251800000007</v>
          </cell>
        </row>
        <row r="116">
          <cell r="B116" t="str">
            <v>polpaic220</v>
          </cell>
          <cell r="C116">
            <v>0</v>
          </cell>
          <cell r="D116">
            <v>214.88297399999999</v>
          </cell>
          <cell r="E116">
            <v>387.0693</v>
          </cell>
          <cell r="F116">
            <v>931.43251800000007</v>
          </cell>
        </row>
        <row r="117">
          <cell r="B117" t="str">
            <v>c.navia220</v>
          </cell>
          <cell r="C117">
            <v>0</v>
          </cell>
          <cell r="D117">
            <v>214.88297399999999</v>
          </cell>
          <cell r="E117">
            <v>387.0693</v>
          </cell>
          <cell r="F117">
            <v>931.43251800000007</v>
          </cell>
        </row>
        <row r="118">
          <cell r="B118" t="str">
            <v>a.jahue220</v>
          </cell>
          <cell r="C118">
            <v>0</v>
          </cell>
          <cell r="D118">
            <v>214.88297399999999</v>
          </cell>
          <cell r="E118">
            <v>387.0693</v>
          </cell>
          <cell r="F118">
            <v>931.43251800000007</v>
          </cell>
        </row>
        <row r="119">
          <cell r="B119" t="str">
            <v>ancoa__220</v>
          </cell>
          <cell r="C119">
            <v>0</v>
          </cell>
          <cell r="D119">
            <v>424.93829399999998</v>
          </cell>
          <cell r="E119">
            <v>424.93829399999998</v>
          </cell>
          <cell r="F119">
            <v>931.43251800000007</v>
          </cell>
        </row>
        <row r="120">
          <cell r="B120" t="str">
            <v>charrua220</v>
          </cell>
          <cell r="C120">
            <v>0</v>
          </cell>
          <cell r="D120">
            <v>343.27762200000001</v>
          </cell>
          <cell r="E120">
            <v>431.56560600000006</v>
          </cell>
          <cell r="F120">
            <v>931.43251800000007</v>
          </cell>
        </row>
        <row r="121">
          <cell r="B121" t="str">
            <v>concepc220</v>
          </cell>
          <cell r="C121">
            <v>0</v>
          </cell>
          <cell r="D121">
            <v>260.95993200000004</v>
          </cell>
          <cell r="E121">
            <v>431.56560600000006</v>
          </cell>
          <cell r="F121">
            <v>931.43251800000007</v>
          </cell>
        </row>
        <row r="122">
          <cell r="B122" t="str">
            <v>temuco_220</v>
          </cell>
          <cell r="C122">
            <v>0</v>
          </cell>
          <cell r="D122">
            <v>382.70822400000003</v>
          </cell>
          <cell r="E122">
            <v>524.17657800000006</v>
          </cell>
          <cell r="F122">
            <v>931.43251800000007</v>
          </cell>
        </row>
        <row r="123">
          <cell r="B123" t="str">
            <v>valdivi220</v>
          </cell>
          <cell r="C123">
            <v>0</v>
          </cell>
          <cell r="D123">
            <v>404.20890000000003</v>
          </cell>
          <cell r="E123">
            <v>552.84732000000008</v>
          </cell>
          <cell r="F123">
            <v>997.92464400000006</v>
          </cell>
        </row>
        <row r="124">
          <cell r="B124" t="str">
            <v>p.montt220</v>
          </cell>
          <cell r="C124">
            <v>0</v>
          </cell>
          <cell r="D124">
            <v>404.20890000000003</v>
          </cell>
          <cell r="E124">
            <v>552.84732000000008</v>
          </cell>
          <cell r="F124">
            <v>997.92464400000006</v>
          </cell>
        </row>
        <row r="125">
          <cell r="B125" t="str">
            <v>rancagu154</v>
          </cell>
          <cell r="C125">
            <v>0</v>
          </cell>
          <cell r="D125">
            <v>381.67032599999999</v>
          </cell>
          <cell r="E125">
            <v>381.67032599999999</v>
          </cell>
          <cell r="F125">
            <v>846.734328</v>
          </cell>
        </row>
        <row r="126">
          <cell r="B126" t="str">
            <v>s.ferna154</v>
          </cell>
          <cell r="C126">
            <v>0</v>
          </cell>
          <cell r="D126">
            <v>381.67032599999999</v>
          </cell>
          <cell r="E126">
            <v>381.67032599999999</v>
          </cell>
          <cell r="F126">
            <v>846.734328</v>
          </cell>
        </row>
        <row r="127">
          <cell r="B127" t="str">
            <v>itahue_154</v>
          </cell>
          <cell r="C127">
            <v>0</v>
          </cell>
          <cell r="D127">
            <v>381.67032599999999</v>
          </cell>
          <cell r="E127">
            <v>381.67032599999999</v>
          </cell>
          <cell r="F127">
            <v>835.22222999999997</v>
          </cell>
        </row>
        <row r="128">
          <cell r="B128" t="str">
            <v>parral_154</v>
          </cell>
          <cell r="C128">
            <v>0</v>
          </cell>
          <cell r="D128">
            <v>381.67032599999999</v>
          </cell>
          <cell r="E128">
            <v>381.67032599999999</v>
          </cell>
          <cell r="F128">
            <v>846.734328</v>
          </cell>
        </row>
        <row r="129">
          <cell r="B129" t="str">
            <v>s.vicen154</v>
          </cell>
          <cell r="C129">
            <v>0</v>
          </cell>
          <cell r="D129">
            <v>260.95993200000004</v>
          </cell>
          <cell r="E129">
            <v>431.56560600000006</v>
          </cell>
          <cell r="F129">
            <v>931.43251800000007</v>
          </cell>
        </row>
      </sheetData>
      <sheetData sheetId="1" refreshError="1"/>
      <sheetData sheetId="2">
        <row r="6">
          <cell r="B6" t="str">
            <v>d.almag220</v>
          </cell>
          <cell r="C6">
            <v>220</v>
          </cell>
          <cell r="D6">
            <v>3248.06</v>
          </cell>
          <cell r="E6">
            <v>15.231</v>
          </cell>
          <cell r="F6">
            <v>100</v>
          </cell>
        </row>
        <row r="7">
          <cell r="B7" t="str">
            <v>c.pinto220</v>
          </cell>
          <cell r="C7">
            <v>220</v>
          </cell>
          <cell r="D7">
            <v>3409.92</v>
          </cell>
          <cell r="E7">
            <v>15.994</v>
          </cell>
          <cell r="F7">
            <v>100</v>
          </cell>
        </row>
        <row r="8">
          <cell r="B8" t="str">
            <v>cardone220</v>
          </cell>
          <cell r="C8">
            <v>220</v>
          </cell>
          <cell r="D8">
            <v>3498.67</v>
          </cell>
          <cell r="E8">
            <v>16.335999999999999</v>
          </cell>
          <cell r="F8">
            <v>100</v>
          </cell>
        </row>
        <row r="9">
          <cell r="B9" t="str">
            <v>maitenc220</v>
          </cell>
          <cell r="C9">
            <v>220</v>
          </cell>
          <cell r="D9">
            <v>3461.2</v>
          </cell>
          <cell r="E9">
            <v>16.372</v>
          </cell>
          <cell r="F9">
            <v>100</v>
          </cell>
        </row>
        <row r="10">
          <cell r="B10" t="str">
            <v>p.azuca220</v>
          </cell>
          <cell r="C10">
            <v>220</v>
          </cell>
          <cell r="D10">
            <v>3623.06</v>
          </cell>
          <cell r="E10">
            <v>16.356999999999999</v>
          </cell>
          <cell r="F10">
            <v>100</v>
          </cell>
        </row>
        <row r="11">
          <cell r="B11" t="str">
            <v>quillot220</v>
          </cell>
          <cell r="C11">
            <v>220</v>
          </cell>
          <cell r="D11">
            <v>3637.61</v>
          </cell>
          <cell r="E11">
            <v>15.859</v>
          </cell>
          <cell r="F11">
            <v>60</v>
          </cell>
        </row>
        <row r="12">
          <cell r="B12" t="str">
            <v>polpaic220</v>
          </cell>
          <cell r="C12">
            <v>220</v>
          </cell>
          <cell r="D12">
            <v>3637.24</v>
          </cell>
          <cell r="E12">
            <v>16.007000000000001</v>
          </cell>
          <cell r="F12">
            <v>40</v>
          </cell>
        </row>
        <row r="13">
          <cell r="B13" t="str">
            <v>c.navia220</v>
          </cell>
          <cell r="C13">
            <v>220</v>
          </cell>
          <cell r="D13">
            <v>3693.26</v>
          </cell>
          <cell r="E13">
            <v>15.936999999999999</v>
          </cell>
          <cell r="F13">
            <v>40</v>
          </cell>
        </row>
        <row r="14">
          <cell r="B14" t="str">
            <v>a.jahue220</v>
          </cell>
          <cell r="C14">
            <v>220</v>
          </cell>
          <cell r="D14">
            <v>3767.09</v>
          </cell>
          <cell r="E14">
            <v>16.227</v>
          </cell>
          <cell r="F14">
            <v>40</v>
          </cell>
        </row>
        <row r="15">
          <cell r="B15" t="str">
            <v>ancoa__220</v>
          </cell>
          <cell r="C15">
            <v>220</v>
          </cell>
          <cell r="D15">
            <v>3608.87</v>
          </cell>
          <cell r="E15">
            <v>15.558999999999999</v>
          </cell>
          <cell r="F15">
            <v>20</v>
          </cell>
        </row>
        <row r="16">
          <cell r="B16" t="str">
            <v>charrua220</v>
          </cell>
          <cell r="C16">
            <v>220</v>
          </cell>
          <cell r="D16">
            <v>3583.78</v>
          </cell>
          <cell r="E16">
            <v>15.260999999999999</v>
          </cell>
          <cell r="F16">
            <v>20</v>
          </cell>
        </row>
        <row r="17">
          <cell r="B17" t="str">
            <v>concepc220</v>
          </cell>
          <cell r="C17">
            <v>220</v>
          </cell>
          <cell r="D17">
            <v>3607.42</v>
          </cell>
          <cell r="E17">
            <v>15.452999999999999</v>
          </cell>
          <cell r="F17">
            <v>150</v>
          </cell>
        </row>
        <row r="18">
          <cell r="B18" t="str">
            <v>temuco_220</v>
          </cell>
          <cell r="C18">
            <v>220</v>
          </cell>
          <cell r="D18">
            <v>3731.81</v>
          </cell>
          <cell r="E18">
            <v>16.533000000000001</v>
          </cell>
          <cell r="F18">
            <v>20</v>
          </cell>
        </row>
        <row r="19">
          <cell r="B19" t="str">
            <v>valdivi220</v>
          </cell>
          <cell r="C19">
            <v>220</v>
          </cell>
          <cell r="D19">
            <v>3752.18</v>
          </cell>
          <cell r="E19">
            <v>16.085000000000001</v>
          </cell>
          <cell r="F19">
            <v>20</v>
          </cell>
        </row>
        <row r="20">
          <cell r="B20" t="str">
            <v>p.montt220</v>
          </cell>
          <cell r="C20">
            <v>220</v>
          </cell>
          <cell r="D20">
            <v>3700.9</v>
          </cell>
          <cell r="E20">
            <v>16.242000000000001</v>
          </cell>
          <cell r="F20">
            <v>20</v>
          </cell>
        </row>
        <row r="21">
          <cell r="B21" t="str">
            <v>rancagu154</v>
          </cell>
          <cell r="C21">
            <v>154</v>
          </cell>
          <cell r="D21">
            <v>3854.75</v>
          </cell>
          <cell r="E21">
            <v>16.503</v>
          </cell>
          <cell r="F21">
            <v>40</v>
          </cell>
        </row>
        <row r="22">
          <cell r="B22" t="str">
            <v>s.ferna154</v>
          </cell>
          <cell r="C22">
            <v>154</v>
          </cell>
          <cell r="D22">
            <v>3795.46</v>
          </cell>
          <cell r="E22">
            <v>16.622</v>
          </cell>
          <cell r="F22">
            <v>20</v>
          </cell>
        </row>
        <row r="23">
          <cell r="B23" t="str">
            <v>itahue_154</v>
          </cell>
          <cell r="C23">
            <v>154</v>
          </cell>
          <cell r="D23">
            <v>3681.98</v>
          </cell>
          <cell r="E23">
            <v>15.955</v>
          </cell>
          <cell r="F23">
            <v>20</v>
          </cell>
        </row>
        <row r="24">
          <cell r="B24" t="str">
            <v>parral_154</v>
          </cell>
          <cell r="C24">
            <v>154</v>
          </cell>
          <cell r="D24">
            <v>3688.17</v>
          </cell>
          <cell r="E24">
            <v>15.959</v>
          </cell>
          <cell r="F24">
            <v>20</v>
          </cell>
        </row>
        <row r="25">
          <cell r="B25" t="str">
            <v>s.vicen154</v>
          </cell>
          <cell r="C25">
            <v>154</v>
          </cell>
          <cell r="D25">
            <v>3743.82</v>
          </cell>
          <cell r="E25">
            <v>16.045999999999999</v>
          </cell>
          <cell r="F25">
            <v>150</v>
          </cell>
        </row>
        <row r="26">
          <cell r="B26" t="str">
            <v>d.almag110</v>
          </cell>
          <cell r="C26">
            <v>110</v>
          </cell>
          <cell r="D26">
            <v>3685.69</v>
          </cell>
          <cell r="E26">
            <v>15.919</v>
          </cell>
          <cell r="F26">
            <v>100</v>
          </cell>
        </row>
        <row r="27">
          <cell r="B27" t="str">
            <v>cardone110</v>
          </cell>
          <cell r="C27">
            <v>110</v>
          </cell>
          <cell r="D27">
            <v>3936.3</v>
          </cell>
          <cell r="E27">
            <v>17.074000000000002</v>
          </cell>
          <cell r="F27">
            <v>100</v>
          </cell>
        </row>
        <row r="28">
          <cell r="B28" t="str">
            <v>maitenc110</v>
          </cell>
          <cell r="C28">
            <v>110</v>
          </cell>
          <cell r="D28">
            <v>3898.83</v>
          </cell>
          <cell r="E28">
            <v>17.111999999999998</v>
          </cell>
          <cell r="F28">
            <v>100</v>
          </cell>
        </row>
        <row r="29">
          <cell r="B29" t="str">
            <v>p.azuca110</v>
          </cell>
          <cell r="C29">
            <v>110</v>
          </cell>
          <cell r="D29">
            <v>4035.98</v>
          </cell>
          <cell r="E29">
            <v>17.053999999999998</v>
          </cell>
          <cell r="F29">
            <v>100</v>
          </cell>
        </row>
        <row r="30">
          <cell r="B30" t="str">
            <v>p.azuca066</v>
          </cell>
          <cell r="C30">
            <v>66</v>
          </cell>
          <cell r="D30">
            <v>4337.72</v>
          </cell>
          <cell r="E30">
            <v>17.564</v>
          </cell>
          <cell r="F30">
            <v>100</v>
          </cell>
        </row>
        <row r="31">
          <cell r="B31" t="str">
            <v>quillot110</v>
          </cell>
          <cell r="C31">
            <v>110</v>
          </cell>
          <cell r="D31">
            <v>3904.42</v>
          </cell>
          <cell r="E31">
            <v>16.297000000000001</v>
          </cell>
          <cell r="F31">
            <v>60</v>
          </cell>
        </row>
        <row r="32">
          <cell r="B32" t="str">
            <v>c.navia110</v>
          </cell>
          <cell r="C32">
            <v>110</v>
          </cell>
          <cell r="D32">
            <v>3918.9300000000003</v>
          </cell>
          <cell r="E32">
            <v>16.308</v>
          </cell>
          <cell r="F32">
            <v>40</v>
          </cell>
        </row>
        <row r="33">
          <cell r="B33" t="str">
            <v>a.jahue154</v>
          </cell>
          <cell r="C33">
            <v>154</v>
          </cell>
          <cell r="D33">
            <v>3767.09</v>
          </cell>
          <cell r="E33">
            <v>16.227</v>
          </cell>
          <cell r="F33">
            <v>40</v>
          </cell>
        </row>
        <row r="34">
          <cell r="B34" t="str">
            <v>a.jahue110</v>
          </cell>
          <cell r="C34">
            <v>110</v>
          </cell>
          <cell r="D34">
            <v>3992.76</v>
          </cell>
          <cell r="E34">
            <v>16.605</v>
          </cell>
          <cell r="F34">
            <v>40</v>
          </cell>
        </row>
        <row r="35">
          <cell r="B35" t="str">
            <v>a.jahue066</v>
          </cell>
          <cell r="C35">
            <v>66</v>
          </cell>
          <cell r="D35">
            <v>4173.59</v>
          </cell>
          <cell r="E35">
            <v>16.91</v>
          </cell>
          <cell r="F35">
            <v>40</v>
          </cell>
        </row>
        <row r="36">
          <cell r="B36" t="str">
            <v>rancagu110</v>
          </cell>
          <cell r="C36">
            <v>110</v>
          </cell>
          <cell r="D36">
            <v>4255.58</v>
          </cell>
          <cell r="E36">
            <v>17.186</v>
          </cell>
          <cell r="F36">
            <v>40</v>
          </cell>
        </row>
        <row r="37">
          <cell r="B37" t="str">
            <v>ancoa__066</v>
          </cell>
          <cell r="C37">
            <v>66</v>
          </cell>
          <cell r="D37">
            <v>4055.14</v>
          </cell>
          <cell r="E37">
            <v>16.276</v>
          </cell>
          <cell r="F37">
            <v>20</v>
          </cell>
        </row>
        <row r="38">
          <cell r="B38" t="str">
            <v>charrua154</v>
          </cell>
          <cell r="C38">
            <v>154</v>
          </cell>
          <cell r="D38">
            <v>3583.78</v>
          </cell>
          <cell r="E38">
            <v>15.260999999999999</v>
          </cell>
          <cell r="F38">
            <v>20</v>
          </cell>
        </row>
        <row r="39">
          <cell r="B39" t="str">
            <v>charrua066</v>
          </cell>
          <cell r="C39">
            <v>66</v>
          </cell>
          <cell r="D39">
            <v>4037.01</v>
          </cell>
          <cell r="E39">
            <v>15.977</v>
          </cell>
          <cell r="F39">
            <v>20</v>
          </cell>
        </row>
        <row r="40">
          <cell r="B40" t="str">
            <v>concepc154</v>
          </cell>
          <cell r="C40">
            <v>154</v>
          </cell>
          <cell r="D40">
            <v>3607.42</v>
          </cell>
          <cell r="E40">
            <v>15.452999999999999</v>
          </cell>
          <cell r="F40">
            <v>150</v>
          </cell>
        </row>
        <row r="41">
          <cell r="B41" t="str">
            <v>concepc066</v>
          </cell>
          <cell r="C41">
            <v>66</v>
          </cell>
          <cell r="D41">
            <v>4060.65</v>
          </cell>
          <cell r="E41">
            <v>16.178000000000001</v>
          </cell>
          <cell r="F41">
            <v>150</v>
          </cell>
        </row>
        <row r="42">
          <cell r="B42" t="str">
            <v>temuco_066</v>
          </cell>
          <cell r="C42">
            <v>66</v>
          </cell>
          <cell r="D42">
            <v>4282.3</v>
          </cell>
          <cell r="E42">
            <v>17.474</v>
          </cell>
          <cell r="F42">
            <v>20</v>
          </cell>
        </row>
        <row r="43">
          <cell r="B43" t="str">
            <v>valdivi066</v>
          </cell>
          <cell r="C43">
            <v>66</v>
          </cell>
          <cell r="D43">
            <v>4332.78</v>
          </cell>
          <cell r="E43">
            <v>17.047999999999998</v>
          </cell>
          <cell r="F43">
            <v>20</v>
          </cell>
        </row>
        <row r="44">
          <cell r="B44" t="str">
            <v>p.montt066</v>
          </cell>
          <cell r="C44">
            <v>66</v>
          </cell>
          <cell r="D44">
            <v>4281.5</v>
          </cell>
          <cell r="E44">
            <v>17.215</v>
          </cell>
          <cell r="F44">
            <v>20</v>
          </cell>
        </row>
        <row r="45">
          <cell r="B45" t="str">
            <v>rancagu066</v>
          </cell>
          <cell r="C45">
            <v>66</v>
          </cell>
          <cell r="D45">
            <v>4255.58</v>
          </cell>
          <cell r="E45">
            <v>17.186</v>
          </cell>
          <cell r="F45">
            <v>40</v>
          </cell>
        </row>
        <row r="46">
          <cell r="B46" t="str">
            <v>s.ferna066</v>
          </cell>
          <cell r="C46">
            <v>66</v>
          </cell>
          <cell r="D46">
            <v>4196.29</v>
          </cell>
          <cell r="E46">
            <v>17.309999999999999</v>
          </cell>
          <cell r="F46">
            <v>20</v>
          </cell>
        </row>
        <row r="47">
          <cell r="B47" t="str">
            <v>itahue_066</v>
          </cell>
          <cell r="C47">
            <v>66</v>
          </cell>
          <cell r="D47">
            <v>4082.81</v>
          </cell>
          <cell r="E47">
            <v>16.616</v>
          </cell>
          <cell r="F47">
            <v>20</v>
          </cell>
        </row>
        <row r="48">
          <cell r="B48" t="str">
            <v>parral_066</v>
          </cell>
          <cell r="C48">
            <v>66</v>
          </cell>
          <cell r="D48">
            <v>4089</v>
          </cell>
          <cell r="E48">
            <v>16.62</v>
          </cell>
          <cell r="F48">
            <v>20</v>
          </cell>
        </row>
        <row r="49">
          <cell r="B49" t="str">
            <v>s.vicen066</v>
          </cell>
          <cell r="C49">
            <v>66</v>
          </cell>
          <cell r="D49">
            <v>4197.05</v>
          </cell>
          <cell r="E49">
            <v>16.798999999999999</v>
          </cell>
          <cell r="F49">
            <v>150</v>
          </cell>
        </row>
        <row r="50">
          <cell r="B50" t="str">
            <v>ventana110</v>
          </cell>
          <cell r="C50">
            <v>110</v>
          </cell>
          <cell r="D50">
            <v>3904.42</v>
          </cell>
          <cell r="E50">
            <v>16.297000000000001</v>
          </cell>
        </row>
        <row r="51">
          <cell r="B51" t="str">
            <v>renca__110</v>
          </cell>
          <cell r="C51">
            <v>110</v>
          </cell>
          <cell r="D51">
            <v>3918.9300000000003</v>
          </cell>
          <cell r="E51">
            <v>16.308</v>
          </cell>
        </row>
        <row r="52">
          <cell r="B52" t="str">
            <v>s.luis_220</v>
          </cell>
          <cell r="C52">
            <v>220</v>
          </cell>
          <cell r="D52">
            <v>3637.61</v>
          </cell>
          <cell r="E52">
            <v>15.859</v>
          </cell>
        </row>
        <row r="53">
          <cell r="B53" t="str">
            <v>sauzal_154</v>
          </cell>
          <cell r="C53">
            <v>154</v>
          </cell>
          <cell r="D53">
            <v>3854.75</v>
          </cell>
          <cell r="E53">
            <v>16.503</v>
          </cell>
        </row>
        <row r="54">
          <cell r="B54" t="str">
            <v>sauzal_110</v>
          </cell>
          <cell r="C54">
            <v>110</v>
          </cell>
          <cell r="D54">
            <v>4255.58</v>
          </cell>
          <cell r="E54">
            <v>17.186</v>
          </cell>
        </row>
        <row r="55">
          <cell r="B55" t="str">
            <v>pullinq066</v>
          </cell>
          <cell r="C55">
            <v>66</v>
          </cell>
          <cell r="D55">
            <v>4332.78</v>
          </cell>
          <cell r="E55">
            <v>17.047999999999998</v>
          </cell>
        </row>
        <row r="56">
          <cell r="B56" t="str">
            <v>aconcag110</v>
          </cell>
          <cell r="C56">
            <v>110</v>
          </cell>
          <cell r="D56">
            <v>3904.42</v>
          </cell>
          <cell r="E56">
            <v>16.297000000000001</v>
          </cell>
        </row>
        <row r="57">
          <cell r="B57" t="str">
            <v>l.almen220</v>
          </cell>
          <cell r="C57">
            <v>220</v>
          </cell>
          <cell r="D57">
            <v>3767.09</v>
          </cell>
          <cell r="E57">
            <v>16.227</v>
          </cell>
        </row>
        <row r="58">
          <cell r="B58" t="str">
            <v>guacold220</v>
          </cell>
          <cell r="C58">
            <v>220</v>
          </cell>
          <cell r="D58">
            <v>3461.2</v>
          </cell>
          <cell r="E58">
            <v>16.372</v>
          </cell>
        </row>
        <row r="59">
          <cell r="B59" t="str">
            <v>toro___220</v>
          </cell>
          <cell r="C59">
            <v>220</v>
          </cell>
          <cell r="D59">
            <v>3583.78</v>
          </cell>
          <cell r="E59">
            <v>15.260999999999999</v>
          </cell>
        </row>
        <row r="60">
          <cell r="B60" t="str">
            <v>antuco_220</v>
          </cell>
          <cell r="C60">
            <v>220</v>
          </cell>
          <cell r="D60">
            <v>3583.78</v>
          </cell>
          <cell r="E60">
            <v>15.260999999999999</v>
          </cell>
        </row>
        <row r="61">
          <cell r="B61" t="str">
            <v>abanico154</v>
          </cell>
          <cell r="C61">
            <v>154</v>
          </cell>
          <cell r="D61">
            <v>3583.78</v>
          </cell>
          <cell r="E61">
            <v>15.260999999999999</v>
          </cell>
        </row>
        <row r="62">
          <cell r="B62" t="str">
            <v>rucue__220</v>
          </cell>
          <cell r="C62">
            <v>220</v>
          </cell>
          <cell r="D62">
            <v>3583.78</v>
          </cell>
          <cell r="E62">
            <v>15.260999999999999</v>
          </cell>
        </row>
        <row r="63">
          <cell r="B63" t="str">
            <v>pilmaiq066</v>
          </cell>
          <cell r="C63">
            <v>66</v>
          </cell>
          <cell r="D63">
            <v>4332.78</v>
          </cell>
          <cell r="E63">
            <v>17.047999999999998</v>
          </cell>
        </row>
        <row r="64">
          <cell r="B64" t="str">
            <v>pangue_220</v>
          </cell>
          <cell r="C64">
            <v>220</v>
          </cell>
          <cell r="D64">
            <v>3583.78</v>
          </cell>
          <cell r="E64">
            <v>15.260999999999999</v>
          </cell>
        </row>
        <row r="65">
          <cell r="B65" t="str">
            <v>canutil220</v>
          </cell>
          <cell r="C65">
            <v>220</v>
          </cell>
          <cell r="D65">
            <v>3700.9</v>
          </cell>
          <cell r="E65">
            <v>16.242000000000001</v>
          </cell>
        </row>
        <row r="66">
          <cell r="B66" t="str">
            <v>ciprese154</v>
          </cell>
          <cell r="C66">
            <v>154</v>
          </cell>
          <cell r="D66">
            <v>3681.98</v>
          </cell>
          <cell r="E66">
            <v>15.955</v>
          </cell>
        </row>
        <row r="67">
          <cell r="B67" t="str">
            <v>isla___154</v>
          </cell>
          <cell r="C67">
            <v>154</v>
          </cell>
          <cell r="D67">
            <v>3681.98</v>
          </cell>
          <cell r="E67">
            <v>15.955</v>
          </cell>
        </row>
        <row r="68">
          <cell r="B68" t="str">
            <v>curilli154</v>
          </cell>
          <cell r="C68">
            <v>154</v>
          </cell>
          <cell r="D68">
            <v>3681.98</v>
          </cell>
          <cell r="E68">
            <v>15.955</v>
          </cell>
        </row>
        <row r="69">
          <cell r="B69" t="str">
            <v>l.alta_220</v>
          </cell>
          <cell r="C69">
            <v>220</v>
          </cell>
          <cell r="D69">
            <v>3608.87</v>
          </cell>
          <cell r="E69">
            <v>15.558999999999999</v>
          </cell>
        </row>
        <row r="70">
          <cell r="B70" t="str">
            <v>pehuenc220</v>
          </cell>
          <cell r="C70">
            <v>220</v>
          </cell>
          <cell r="D70">
            <v>3608.87</v>
          </cell>
          <cell r="E70">
            <v>15.558999999999999</v>
          </cell>
        </row>
        <row r="71">
          <cell r="B71" t="str">
            <v>s.ignac066</v>
          </cell>
          <cell r="C71">
            <v>66</v>
          </cell>
          <cell r="D71">
            <v>4082.81</v>
          </cell>
          <cell r="E71">
            <v>16.616</v>
          </cell>
        </row>
        <row r="72">
          <cell r="B72" t="str">
            <v>celco__066</v>
          </cell>
          <cell r="C72">
            <v>66</v>
          </cell>
          <cell r="D72">
            <v>4089</v>
          </cell>
          <cell r="E72">
            <v>16.62</v>
          </cell>
        </row>
        <row r="73">
          <cell r="B73" t="str">
            <v>colbun_220</v>
          </cell>
          <cell r="C73">
            <v>220</v>
          </cell>
          <cell r="D73">
            <v>3767.09</v>
          </cell>
          <cell r="E73">
            <v>16.227</v>
          </cell>
        </row>
        <row r="74">
          <cell r="B74" t="str">
            <v>rapel__220</v>
          </cell>
          <cell r="C74">
            <v>220</v>
          </cell>
          <cell r="D74">
            <v>3693.26</v>
          </cell>
          <cell r="E74">
            <v>15.936999999999999</v>
          </cell>
        </row>
        <row r="75">
          <cell r="B75" t="str">
            <v>peuchen220</v>
          </cell>
          <cell r="C75">
            <v>220</v>
          </cell>
          <cell r="D75">
            <v>3583.78</v>
          </cell>
          <cell r="E75">
            <v>15.260999999999999</v>
          </cell>
        </row>
        <row r="76">
          <cell r="B76" t="str">
            <v>mampil_220</v>
          </cell>
          <cell r="C76">
            <v>220</v>
          </cell>
          <cell r="D76">
            <v>3583.78</v>
          </cell>
          <cell r="E76">
            <v>15.260999999999999</v>
          </cell>
        </row>
        <row r="84">
          <cell r="B84" t="str">
            <v>d.almag220</v>
          </cell>
          <cell r="C84">
            <v>0</v>
          </cell>
          <cell r="D84">
            <v>4.5199999999999996</v>
          </cell>
          <cell r="E84">
            <v>7.63</v>
          </cell>
          <cell r="F84">
            <v>12.89</v>
          </cell>
          <cell r="H84">
            <v>23</v>
          </cell>
          <cell r="I84">
            <v>0.28999999999999998</v>
          </cell>
        </row>
        <row r="85">
          <cell r="B85" t="str">
            <v>c.pinto220</v>
          </cell>
          <cell r="C85">
            <v>0</v>
          </cell>
          <cell r="D85">
            <v>4.5199999999999996</v>
          </cell>
          <cell r="E85">
            <v>7.63</v>
          </cell>
          <cell r="F85">
            <v>12.89</v>
          </cell>
          <cell r="H85">
            <v>66</v>
          </cell>
          <cell r="I85">
            <v>0.19</v>
          </cell>
        </row>
        <row r="86">
          <cell r="B86" t="str">
            <v>cardone220</v>
          </cell>
          <cell r="C86">
            <v>0</v>
          </cell>
          <cell r="D86">
            <v>4.5199999999999996</v>
          </cell>
          <cell r="E86">
            <v>6.09</v>
          </cell>
          <cell r="F86">
            <v>12.81</v>
          </cell>
          <cell r="H86">
            <v>110</v>
          </cell>
          <cell r="I86">
            <v>0.09</v>
          </cell>
        </row>
        <row r="87">
          <cell r="B87" t="str">
            <v>maitenc220</v>
          </cell>
          <cell r="C87">
            <v>0</v>
          </cell>
          <cell r="D87">
            <v>4.5199999999999996</v>
          </cell>
          <cell r="E87">
            <v>7.63</v>
          </cell>
          <cell r="F87">
            <v>13.19</v>
          </cell>
          <cell r="H87">
            <v>154</v>
          </cell>
          <cell r="I87">
            <v>0.04</v>
          </cell>
        </row>
        <row r="88">
          <cell r="B88" t="str">
            <v>p.azuca220</v>
          </cell>
          <cell r="C88">
            <v>0</v>
          </cell>
          <cell r="D88">
            <v>4.26</v>
          </cell>
          <cell r="E88">
            <v>7.38</v>
          </cell>
          <cell r="F88">
            <v>12.25</v>
          </cell>
          <cell r="H88">
            <v>220</v>
          </cell>
          <cell r="I88">
            <v>0.03</v>
          </cell>
        </row>
        <row r="89">
          <cell r="B89" t="str">
            <v>quillot220</v>
          </cell>
          <cell r="C89">
            <v>0</v>
          </cell>
          <cell r="D89">
            <v>2.76</v>
          </cell>
          <cell r="E89">
            <v>5.58</v>
          </cell>
          <cell r="F89">
            <v>10.3</v>
          </cell>
        </row>
        <row r="90">
          <cell r="B90" t="str">
            <v>polpaic220</v>
          </cell>
          <cell r="C90">
            <v>0</v>
          </cell>
          <cell r="D90">
            <v>2.33</v>
          </cell>
          <cell r="E90">
            <v>4.21</v>
          </cell>
          <cell r="F90">
            <v>10.3</v>
          </cell>
        </row>
        <row r="91">
          <cell r="B91" t="str">
            <v>c.navia220</v>
          </cell>
          <cell r="C91">
            <v>0</v>
          </cell>
          <cell r="D91">
            <v>2.33</v>
          </cell>
          <cell r="E91">
            <v>4.21</v>
          </cell>
          <cell r="F91">
            <v>10.3</v>
          </cell>
        </row>
        <row r="92">
          <cell r="B92" t="str">
            <v>a.jahue220</v>
          </cell>
          <cell r="C92">
            <v>0</v>
          </cell>
          <cell r="D92">
            <v>2.33</v>
          </cell>
          <cell r="E92">
            <v>4.21</v>
          </cell>
          <cell r="F92">
            <v>10.3</v>
          </cell>
        </row>
        <row r="93">
          <cell r="B93" t="str">
            <v>ancoa__220</v>
          </cell>
          <cell r="C93">
            <v>0</v>
          </cell>
          <cell r="D93">
            <v>4.6100000000000003</v>
          </cell>
          <cell r="E93">
            <v>4.6100000000000003</v>
          </cell>
          <cell r="F93">
            <v>10.3</v>
          </cell>
        </row>
        <row r="94">
          <cell r="B94" t="str">
            <v>charrua220</v>
          </cell>
          <cell r="C94">
            <v>0</v>
          </cell>
          <cell r="D94">
            <v>3.73</v>
          </cell>
          <cell r="E94">
            <v>4.6900000000000004</v>
          </cell>
          <cell r="F94">
            <v>10.3</v>
          </cell>
        </row>
        <row r="95">
          <cell r="B95" t="str">
            <v>concepc220</v>
          </cell>
          <cell r="C95">
            <v>0</v>
          </cell>
          <cell r="D95">
            <v>2.84</v>
          </cell>
          <cell r="E95">
            <v>4.6900000000000004</v>
          </cell>
          <cell r="F95">
            <v>10.3</v>
          </cell>
        </row>
        <row r="96">
          <cell r="B96" t="str">
            <v>temuco_220</v>
          </cell>
          <cell r="C96">
            <v>0</v>
          </cell>
          <cell r="D96">
            <v>4.16</v>
          </cell>
          <cell r="E96">
            <v>5.69</v>
          </cell>
          <cell r="F96">
            <v>10.3</v>
          </cell>
        </row>
        <row r="97">
          <cell r="B97" t="str">
            <v>valdivi220</v>
          </cell>
          <cell r="C97">
            <v>0</v>
          </cell>
          <cell r="D97">
            <v>4.38</v>
          </cell>
          <cell r="E97">
            <v>5.99</v>
          </cell>
          <cell r="F97">
            <v>10.83</v>
          </cell>
        </row>
        <row r="98">
          <cell r="B98" t="str">
            <v>p.montt220</v>
          </cell>
          <cell r="C98">
            <v>0</v>
          </cell>
          <cell r="D98">
            <v>4.38</v>
          </cell>
          <cell r="E98">
            <v>5.99</v>
          </cell>
          <cell r="F98">
            <v>10.83</v>
          </cell>
        </row>
        <row r="99">
          <cell r="B99" t="str">
            <v>rancagu154</v>
          </cell>
          <cell r="C99">
            <v>0</v>
          </cell>
          <cell r="D99">
            <v>4.1399999999999997</v>
          </cell>
          <cell r="E99">
            <v>4.1399999999999997</v>
          </cell>
          <cell r="F99">
            <v>9.19</v>
          </cell>
        </row>
        <row r="100">
          <cell r="B100" t="str">
            <v>s.ferna154</v>
          </cell>
          <cell r="C100">
            <v>0</v>
          </cell>
          <cell r="D100">
            <v>4.1399999999999997</v>
          </cell>
          <cell r="E100">
            <v>4.1399999999999997</v>
          </cell>
          <cell r="F100">
            <v>9.19</v>
          </cell>
        </row>
        <row r="101">
          <cell r="B101" t="str">
            <v>itahue_154</v>
          </cell>
          <cell r="C101">
            <v>0</v>
          </cell>
          <cell r="D101">
            <v>4.1399999999999997</v>
          </cell>
          <cell r="E101">
            <v>4.1399999999999997</v>
          </cell>
          <cell r="F101">
            <v>9.07</v>
          </cell>
        </row>
        <row r="102">
          <cell r="B102" t="str">
            <v>parral_154</v>
          </cell>
          <cell r="C102">
            <v>0</v>
          </cell>
          <cell r="D102">
            <v>4.1399999999999997</v>
          </cell>
          <cell r="E102">
            <v>4.1399999999999997</v>
          </cell>
          <cell r="F102">
            <v>9.19</v>
          </cell>
        </row>
        <row r="103">
          <cell r="B103" t="str">
            <v>s.vicen154</v>
          </cell>
          <cell r="C103">
            <v>0</v>
          </cell>
          <cell r="D103">
            <v>2.84</v>
          </cell>
          <cell r="E103">
            <v>4.6900000000000004</v>
          </cell>
          <cell r="F103">
            <v>10.3</v>
          </cell>
        </row>
        <row r="110">
          <cell r="B110" t="str">
            <v>d.almag220</v>
          </cell>
          <cell r="C110">
            <v>0</v>
          </cell>
          <cell r="D110">
            <v>437.63</v>
          </cell>
          <cell r="E110">
            <v>739.07</v>
          </cell>
          <cell r="F110">
            <v>1247.1099999999999</v>
          </cell>
          <cell r="H110">
            <v>23</v>
          </cell>
          <cell r="I110">
            <v>106.88</v>
          </cell>
        </row>
        <row r="111">
          <cell r="B111" t="str">
            <v>c.pinto220</v>
          </cell>
          <cell r="C111">
            <v>0</v>
          </cell>
          <cell r="D111">
            <v>437.63</v>
          </cell>
          <cell r="E111">
            <v>739.07</v>
          </cell>
          <cell r="F111">
            <v>1247.1099999999999</v>
          </cell>
          <cell r="H111">
            <v>66</v>
          </cell>
          <cell r="I111">
            <v>44.34</v>
          </cell>
        </row>
        <row r="112">
          <cell r="B112" t="str">
            <v>cardone220</v>
          </cell>
          <cell r="C112">
            <v>0</v>
          </cell>
          <cell r="D112">
            <v>437.63</v>
          </cell>
          <cell r="E112">
            <v>589.44000000000005</v>
          </cell>
          <cell r="F112">
            <v>1239.6099999999999</v>
          </cell>
          <cell r="H112">
            <v>110</v>
          </cell>
          <cell r="I112">
            <v>24.44</v>
          </cell>
        </row>
        <row r="113">
          <cell r="B113" t="str">
            <v>maitenc220</v>
          </cell>
          <cell r="C113">
            <v>0</v>
          </cell>
          <cell r="D113">
            <v>437.63</v>
          </cell>
          <cell r="E113">
            <v>739.07</v>
          </cell>
          <cell r="F113">
            <v>1276.1500000000001</v>
          </cell>
          <cell r="H113">
            <v>154</v>
          </cell>
          <cell r="I113">
            <v>14.57</v>
          </cell>
        </row>
        <row r="114">
          <cell r="B114" t="str">
            <v>p.azuca220</v>
          </cell>
          <cell r="C114">
            <v>0</v>
          </cell>
          <cell r="D114">
            <v>412.92</v>
          </cell>
          <cell r="E114">
            <v>714.66</v>
          </cell>
          <cell r="F114">
            <v>1185.3399999999999</v>
          </cell>
          <cell r="H114">
            <v>220</v>
          </cell>
          <cell r="I114">
            <v>14.19</v>
          </cell>
        </row>
        <row r="115">
          <cell r="B115" t="str">
            <v>quillot220</v>
          </cell>
          <cell r="C115">
            <v>0</v>
          </cell>
          <cell r="D115">
            <v>266.81</v>
          </cell>
          <cell r="E115">
            <v>540.76</v>
          </cell>
          <cell r="F115">
            <v>978.19</v>
          </cell>
        </row>
        <row r="116">
          <cell r="B116" t="str">
            <v>polpaic220</v>
          </cell>
          <cell r="C116">
            <v>0</v>
          </cell>
          <cell r="D116">
            <v>225.67</v>
          </cell>
          <cell r="E116">
            <v>406.5</v>
          </cell>
          <cell r="F116">
            <v>978.19</v>
          </cell>
        </row>
        <row r="117">
          <cell r="B117" t="str">
            <v>c.navia220</v>
          </cell>
          <cell r="C117">
            <v>0</v>
          </cell>
          <cell r="D117">
            <v>225.67</v>
          </cell>
          <cell r="E117">
            <v>406.5</v>
          </cell>
          <cell r="F117">
            <v>978.19</v>
          </cell>
        </row>
        <row r="118">
          <cell r="B118" t="str">
            <v>a.jahue220</v>
          </cell>
          <cell r="C118">
            <v>0</v>
          </cell>
          <cell r="D118">
            <v>225.67</v>
          </cell>
          <cell r="E118">
            <v>406.5</v>
          </cell>
          <cell r="F118">
            <v>978.19</v>
          </cell>
        </row>
        <row r="119">
          <cell r="B119" t="str">
            <v>ancoa__220</v>
          </cell>
          <cell r="C119">
            <v>0</v>
          </cell>
          <cell r="D119">
            <v>446.27</v>
          </cell>
          <cell r="E119">
            <v>446.27</v>
          </cell>
          <cell r="F119">
            <v>978.19</v>
          </cell>
        </row>
        <row r="120">
          <cell r="B120" t="str">
            <v>charrua220</v>
          </cell>
          <cell r="C120">
            <v>0</v>
          </cell>
          <cell r="D120">
            <v>360.51</v>
          </cell>
          <cell r="E120">
            <v>453.23</v>
          </cell>
          <cell r="F120">
            <v>978.19</v>
          </cell>
        </row>
        <row r="121">
          <cell r="B121" t="str">
            <v>concepc220</v>
          </cell>
          <cell r="C121">
            <v>0</v>
          </cell>
          <cell r="D121">
            <v>274.06</v>
          </cell>
          <cell r="E121">
            <v>453.23</v>
          </cell>
          <cell r="F121">
            <v>978.19</v>
          </cell>
        </row>
        <row r="122">
          <cell r="B122" t="str">
            <v>temuco_220</v>
          </cell>
          <cell r="C122">
            <v>0</v>
          </cell>
          <cell r="D122">
            <v>401.92</v>
          </cell>
          <cell r="E122">
            <v>550.49</v>
          </cell>
          <cell r="F122">
            <v>978.19</v>
          </cell>
        </row>
        <row r="123">
          <cell r="B123" t="str">
            <v>valdivi220</v>
          </cell>
          <cell r="C123">
            <v>0</v>
          </cell>
          <cell r="D123">
            <v>424.5</v>
          </cell>
          <cell r="E123">
            <v>580.6</v>
          </cell>
          <cell r="F123">
            <v>1048.02</v>
          </cell>
        </row>
        <row r="124">
          <cell r="B124" t="str">
            <v>p.montt220</v>
          </cell>
          <cell r="C124">
            <v>0</v>
          </cell>
          <cell r="D124">
            <v>424.5</v>
          </cell>
          <cell r="E124">
            <v>580.6</v>
          </cell>
          <cell r="F124">
            <v>1048.02</v>
          </cell>
        </row>
        <row r="125">
          <cell r="B125" t="str">
            <v>rancagu154</v>
          </cell>
          <cell r="C125">
            <v>0</v>
          </cell>
          <cell r="D125">
            <v>400.83</v>
          </cell>
          <cell r="E125">
            <v>400.83</v>
          </cell>
          <cell r="F125">
            <v>889.24</v>
          </cell>
        </row>
        <row r="126">
          <cell r="B126" t="str">
            <v>s.ferna154</v>
          </cell>
          <cell r="C126">
            <v>0</v>
          </cell>
          <cell r="D126">
            <v>400.83</v>
          </cell>
          <cell r="E126">
            <v>400.83</v>
          </cell>
          <cell r="F126">
            <v>889.24</v>
          </cell>
        </row>
        <row r="127">
          <cell r="B127" t="str">
            <v>itahue_154</v>
          </cell>
          <cell r="C127">
            <v>0</v>
          </cell>
          <cell r="D127">
            <v>400.83</v>
          </cell>
          <cell r="E127">
            <v>400.83</v>
          </cell>
          <cell r="F127">
            <v>877.15</v>
          </cell>
        </row>
        <row r="128">
          <cell r="B128" t="str">
            <v>parral_154</v>
          </cell>
          <cell r="C128">
            <v>0</v>
          </cell>
          <cell r="D128">
            <v>400.83</v>
          </cell>
          <cell r="E128">
            <v>400.83</v>
          </cell>
          <cell r="F128">
            <v>889.24</v>
          </cell>
        </row>
        <row r="129">
          <cell r="B129" t="str">
            <v>s.vicen154</v>
          </cell>
          <cell r="C129">
            <v>0</v>
          </cell>
          <cell r="D129">
            <v>274.06</v>
          </cell>
          <cell r="E129">
            <v>453.23</v>
          </cell>
          <cell r="F129">
            <v>978.19</v>
          </cell>
        </row>
      </sheetData>
      <sheetData sheetId="3" refreshError="1"/>
      <sheetData sheetId="4">
        <row r="6">
          <cell r="B6" t="str">
            <v>d.almag220</v>
          </cell>
          <cell r="C6">
            <v>220</v>
          </cell>
          <cell r="D6">
            <v>3633.79</v>
          </cell>
          <cell r="E6">
            <v>16.048999999999999</v>
          </cell>
          <cell r="F6">
            <v>100</v>
          </cell>
        </row>
        <row r="7">
          <cell r="B7" t="str">
            <v>c.pinto220</v>
          </cell>
          <cell r="C7">
            <v>220</v>
          </cell>
          <cell r="D7">
            <v>3831.49</v>
          </cell>
          <cell r="E7">
            <v>16.786999999999999</v>
          </cell>
          <cell r="F7">
            <v>100</v>
          </cell>
        </row>
        <row r="8">
          <cell r="B8" t="str">
            <v>cardone220</v>
          </cell>
          <cell r="C8">
            <v>220</v>
          </cell>
          <cell r="D8">
            <v>3866.91</v>
          </cell>
          <cell r="E8">
            <v>16.594999999999999</v>
          </cell>
          <cell r="F8">
            <v>100</v>
          </cell>
        </row>
        <row r="9">
          <cell r="B9" t="str">
            <v>maitenc220</v>
          </cell>
          <cell r="C9">
            <v>220</v>
          </cell>
          <cell r="D9">
            <v>3787.12</v>
          </cell>
          <cell r="E9">
            <v>16.914000000000001</v>
          </cell>
          <cell r="F9">
            <v>100</v>
          </cell>
        </row>
        <row r="10">
          <cell r="B10" t="str">
            <v>p.azuca220</v>
          </cell>
          <cell r="C10">
            <v>220</v>
          </cell>
          <cell r="D10">
            <v>3901.93</v>
          </cell>
          <cell r="E10">
            <v>16.893000000000001</v>
          </cell>
          <cell r="F10">
            <v>100</v>
          </cell>
        </row>
        <row r="11">
          <cell r="B11" t="str">
            <v>quillot220</v>
          </cell>
          <cell r="C11">
            <v>220</v>
          </cell>
          <cell r="D11">
            <v>3910.88</v>
          </cell>
          <cell r="E11">
            <v>16.471</v>
          </cell>
          <cell r="F11">
            <v>60</v>
          </cell>
        </row>
        <row r="12">
          <cell r="B12" t="str">
            <v>polpaic220</v>
          </cell>
          <cell r="C12">
            <v>220</v>
          </cell>
          <cell r="D12">
            <v>3891.81</v>
          </cell>
          <cell r="E12">
            <v>16.613</v>
          </cell>
          <cell r="F12">
            <v>40</v>
          </cell>
        </row>
        <row r="13">
          <cell r="B13" t="str">
            <v>c.navia220</v>
          </cell>
          <cell r="C13">
            <v>220</v>
          </cell>
          <cell r="D13">
            <v>4129.99</v>
          </cell>
          <cell r="E13">
            <v>16.484000000000002</v>
          </cell>
          <cell r="F13">
            <v>40</v>
          </cell>
        </row>
        <row r="14">
          <cell r="B14" t="str">
            <v>a.jahue220</v>
          </cell>
          <cell r="C14">
            <v>220</v>
          </cell>
          <cell r="D14">
            <v>4101.97</v>
          </cell>
          <cell r="E14">
            <v>16.802</v>
          </cell>
          <cell r="F14">
            <v>40</v>
          </cell>
        </row>
        <row r="15">
          <cell r="B15" t="str">
            <v>ancoa__220</v>
          </cell>
          <cell r="C15">
            <v>220</v>
          </cell>
          <cell r="D15">
            <v>3956.37</v>
          </cell>
          <cell r="E15">
            <v>16.308</v>
          </cell>
          <cell r="F15">
            <v>20</v>
          </cell>
        </row>
        <row r="16">
          <cell r="B16" t="str">
            <v>charrua220</v>
          </cell>
          <cell r="C16">
            <v>220</v>
          </cell>
          <cell r="D16">
            <v>3838.11</v>
          </cell>
          <cell r="E16">
            <v>15.71</v>
          </cell>
          <cell r="F16">
            <v>20</v>
          </cell>
        </row>
        <row r="17">
          <cell r="B17" t="str">
            <v>concepc220</v>
          </cell>
          <cell r="C17">
            <v>220</v>
          </cell>
          <cell r="D17">
            <v>3885.98</v>
          </cell>
          <cell r="E17">
            <v>15.824999999999999</v>
          </cell>
          <cell r="F17">
            <v>150</v>
          </cell>
        </row>
        <row r="18">
          <cell r="B18" t="str">
            <v>temuco_220</v>
          </cell>
          <cell r="C18">
            <v>220</v>
          </cell>
          <cell r="D18">
            <v>4041.26</v>
          </cell>
          <cell r="E18">
            <v>17.431000000000001</v>
          </cell>
          <cell r="F18">
            <v>20</v>
          </cell>
        </row>
        <row r="19">
          <cell r="B19" t="str">
            <v>valdivi220</v>
          </cell>
          <cell r="C19">
            <v>220</v>
          </cell>
          <cell r="D19">
            <v>4061.11</v>
          </cell>
          <cell r="E19">
            <v>16.652000000000001</v>
          </cell>
          <cell r="F19">
            <v>20</v>
          </cell>
        </row>
        <row r="20">
          <cell r="B20" t="str">
            <v>p.montt220</v>
          </cell>
          <cell r="C20">
            <v>220</v>
          </cell>
          <cell r="D20">
            <v>3949.02</v>
          </cell>
          <cell r="E20">
            <v>17.018000000000001</v>
          </cell>
          <cell r="F20">
            <v>20</v>
          </cell>
        </row>
        <row r="21">
          <cell r="B21" t="str">
            <v>rancagu154</v>
          </cell>
          <cell r="C21">
            <v>154</v>
          </cell>
          <cell r="D21">
            <v>4211.72</v>
          </cell>
          <cell r="E21">
            <v>17.082000000000001</v>
          </cell>
          <cell r="F21">
            <v>40</v>
          </cell>
        </row>
        <row r="22">
          <cell r="B22" t="str">
            <v>s.ferna154</v>
          </cell>
          <cell r="C22">
            <v>154</v>
          </cell>
          <cell r="D22">
            <v>4131.9399999999996</v>
          </cell>
          <cell r="E22">
            <v>17.782</v>
          </cell>
          <cell r="F22">
            <v>20</v>
          </cell>
        </row>
        <row r="23">
          <cell r="B23" t="str">
            <v>itahue_154</v>
          </cell>
          <cell r="C23">
            <v>154</v>
          </cell>
          <cell r="D23">
            <v>3989.48</v>
          </cell>
          <cell r="E23">
            <v>16.675000000000001</v>
          </cell>
          <cell r="F23">
            <v>20</v>
          </cell>
        </row>
        <row r="24">
          <cell r="B24" t="str">
            <v>parral_154</v>
          </cell>
          <cell r="C24">
            <v>154</v>
          </cell>
          <cell r="D24">
            <v>3972.76</v>
          </cell>
          <cell r="E24">
            <v>16.616</v>
          </cell>
          <cell r="F24">
            <v>20</v>
          </cell>
        </row>
        <row r="25">
          <cell r="B25" t="str">
            <v>s.vicen154</v>
          </cell>
          <cell r="C25">
            <v>154</v>
          </cell>
          <cell r="D25">
            <v>4032.31</v>
          </cell>
          <cell r="E25">
            <v>16.518999999999998</v>
          </cell>
          <cell r="F25">
            <v>150</v>
          </cell>
        </row>
        <row r="26">
          <cell r="B26" t="str">
            <v>d.almag110</v>
          </cell>
          <cell r="C26">
            <v>110</v>
          </cell>
          <cell r="D26">
            <v>4067.52</v>
          </cell>
          <cell r="E26">
            <v>16.774000000000001</v>
          </cell>
          <cell r="F26">
            <v>100</v>
          </cell>
        </row>
        <row r="27">
          <cell r="B27" t="str">
            <v>cardone110</v>
          </cell>
          <cell r="C27">
            <v>110</v>
          </cell>
          <cell r="D27">
            <v>4300.6399999999994</v>
          </cell>
          <cell r="E27">
            <v>17.344999999999999</v>
          </cell>
          <cell r="F27">
            <v>100</v>
          </cell>
        </row>
        <row r="28">
          <cell r="B28" t="str">
            <v>maitenc110</v>
          </cell>
          <cell r="C28">
            <v>110</v>
          </cell>
          <cell r="D28">
            <v>4220.8500000000004</v>
          </cell>
          <cell r="E28">
            <v>17.678999999999998</v>
          </cell>
          <cell r="F28">
            <v>100</v>
          </cell>
        </row>
        <row r="29">
          <cell r="B29" t="str">
            <v>p.azuca110</v>
          </cell>
          <cell r="C29">
            <v>110</v>
          </cell>
          <cell r="D29">
            <v>4311.17</v>
          </cell>
          <cell r="E29">
            <v>17.613</v>
          </cell>
          <cell r="F29">
            <v>100</v>
          </cell>
        </row>
        <row r="30">
          <cell r="B30" t="str">
            <v>p.azuca066</v>
          </cell>
          <cell r="C30">
            <v>66</v>
          </cell>
          <cell r="D30">
            <v>4610.2199999999993</v>
          </cell>
          <cell r="E30">
            <v>18.14</v>
          </cell>
          <cell r="F30">
            <v>100</v>
          </cell>
        </row>
        <row r="31">
          <cell r="B31" t="str">
            <v>quillot110</v>
          </cell>
          <cell r="C31">
            <v>110</v>
          </cell>
          <cell r="D31">
            <v>4175.3100000000004</v>
          </cell>
          <cell r="E31">
            <v>16.925999999999998</v>
          </cell>
          <cell r="F31">
            <v>60</v>
          </cell>
        </row>
        <row r="32">
          <cell r="B32" t="str">
            <v>c.navia110</v>
          </cell>
          <cell r="C32">
            <v>110</v>
          </cell>
          <cell r="D32">
            <v>4353.6499999999996</v>
          </cell>
          <cell r="E32">
            <v>16.867999999999999</v>
          </cell>
          <cell r="F32">
            <v>40</v>
          </cell>
        </row>
        <row r="33">
          <cell r="B33" t="str">
            <v>a.jahue154</v>
          </cell>
          <cell r="C33">
            <v>154</v>
          </cell>
          <cell r="D33">
            <v>4101.97</v>
          </cell>
          <cell r="E33">
            <v>16.802</v>
          </cell>
          <cell r="F33">
            <v>40</v>
          </cell>
        </row>
        <row r="34">
          <cell r="B34" t="str">
            <v>a.jahue110</v>
          </cell>
          <cell r="C34">
            <v>110</v>
          </cell>
          <cell r="D34">
            <v>4325.63</v>
          </cell>
          <cell r="E34">
            <v>17.193000000000001</v>
          </cell>
          <cell r="F34">
            <v>40</v>
          </cell>
        </row>
        <row r="35">
          <cell r="B35" t="str">
            <v>a.jahue066</v>
          </cell>
          <cell r="C35">
            <v>66</v>
          </cell>
          <cell r="D35">
            <v>4504.8500000000004</v>
          </cell>
          <cell r="E35">
            <v>17.509</v>
          </cell>
          <cell r="F35">
            <v>40</v>
          </cell>
        </row>
        <row r="36">
          <cell r="B36" t="str">
            <v>rancagu110</v>
          </cell>
          <cell r="C36">
            <v>110</v>
          </cell>
          <cell r="D36">
            <v>4608.9800000000005</v>
          </cell>
          <cell r="E36">
            <v>17.789000000000001</v>
          </cell>
          <cell r="F36">
            <v>40</v>
          </cell>
        </row>
        <row r="37">
          <cell r="B37" t="str">
            <v>ancoa__066</v>
          </cell>
          <cell r="C37">
            <v>66</v>
          </cell>
          <cell r="D37">
            <v>4398.67</v>
          </cell>
          <cell r="E37">
            <v>17.059999999999999</v>
          </cell>
          <cell r="F37">
            <v>20</v>
          </cell>
        </row>
        <row r="38">
          <cell r="B38" t="str">
            <v>charrua154</v>
          </cell>
          <cell r="C38">
            <v>154</v>
          </cell>
          <cell r="D38">
            <v>3838.11</v>
          </cell>
          <cell r="E38">
            <v>15.71</v>
          </cell>
          <cell r="F38">
            <v>20</v>
          </cell>
        </row>
        <row r="39">
          <cell r="B39" t="str">
            <v>charrua066</v>
          </cell>
          <cell r="C39">
            <v>66</v>
          </cell>
          <cell r="D39">
            <v>4287.3</v>
          </cell>
          <cell r="E39">
            <v>16.446999999999999</v>
          </cell>
          <cell r="F39">
            <v>20</v>
          </cell>
        </row>
        <row r="40">
          <cell r="B40" t="str">
            <v>concepc154</v>
          </cell>
          <cell r="C40">
            <v>154</v>
          </cell>
          <cell r="D40">
            <v>3885.98</v>
          </cell>
          <cell r="E40">
            <v>15.824999999999999</v>
          </cell>
          <cell r="F40">
            <v>150</v>
          </cell>
        </row>
        <row r="41">
          <cell r="B41" t="str">
            <v>concepc066</v>
          </cell>
          <cell r="C41">
            <v>66</v>
          </cell>
          <cell r="D41">
            <v>4335.17</v>
          </cell>
          <cell r="E41">
            <v>16.567</v>
          </cell>
          <cell r="F41">
            <v>150</v>
          </cell>
        </row>
        <row r="42">
          <cell r="B42" t="str">
            <v>temuco_066</v>
          </cell>
          <cell r="C42">
            <v>66</v>
          </cell>
          <cell r="D42">
            <v>4586.84</v>
          </cell>
          <cell r="E42">
            <v>18.422999999999998</v>
          </cell>
          <cell r="F42">
            <v>20</v>
          </cell>
        </row>
        <row r="43">
          <cell r="B43" t="str">
            <v>valdivi066</v>
          </cell>
          <cell r="C43">
            <v>66</v>
          </cell>
          <cell r="D43">
            <v>4636.54</v>
          </cell>
          <cell r="E43">
            <v>17.649000000000001</v>
          </cell>
          <cell r="F43">
            <v>20</v>
          </cell>
        </row>
        <row r="44">
          <cell r="B44" t="str">
            <v>p.montt066</v>
          </cell>
          <cell r="C44">
            <v>66</v>
          </cell>
          <cell r="D44">
            <v>4524.45</v>
          </cell>
          <cell r="E44">
            <v>18.036999999999999</v>
          </cell>
          <cell r="F44">
            <v>20</v>
          </cell>
        </row>
        <row r="45">
          <cell r="B45" t="str">
            <v>rancagu066</v>
          </cell>
          <cell r="C45">
            <v>66</v>
          </cell>
          <cell r="D45">
            <v>4608.9800000000005</v>
          </cell>
          <cell r="E45">
            <v>17.789000000000001</v>
          </cell>
          <cell r="F45">
            <v>40</v>
          </cell>
        </row>
        <row r="46">
          <cell r="B46" t="str">
            <v>s.ferna066</v>
          </cell>
          <cell r="C46">
            <v>66</v>
          </cell>
          <cell r="D46">
            <v>4529.2</v>
          </cell>
          <cell r="E46">
            <v>18.518000000000001</v>
          </cell>
          <cell r="F46">
            <v>20</v>
          </cell>
        </row>
        <row r="47">
          <cell r="B47" t="str">
            <v>itahue_066</v>
          </cell>
          <cell r="C47">
            <v>66</v>
          </cell>
          <cell r="D47">
            <v>4386.74</v>
          </cell>
          <cell r="E47">
            <v>17.364999999999998</v>
          </cell>
          <cell r="F47">
            <v>20</v>
          </cell>
        </row>
        <row r="48">
          <cell r="B48" t="str">
            <v>parral_066</v>
          </cell>
          <cell r="C48">
            <v>66</v>
          </cell>
          <cell r="D48">
            <v>4370.0200000000004</v>
          </cell>
          <cell r="E48">
            <v>17.303999999999998</v>
          </cell>
          <cell r="F48">
            <v>20</v>
          </cell>
        </row>
        <row r="49">
          <cell r="B49" t="str">
            <v>s.vicen066</v>
          </cell>
          <cell r="C49">
            <v>66</v>
          </cell>
          <cell r="D49">
            <v>4481.5</v>
          </cell>
          <cell r="E49">
            <v>17.294</v>
          </cell>
          <cell r="F49">
            <v>150</v>
          </cell>
        </row>
        <row r="50">
          <cell r="B50" t="str">
            <v>ventana110</v>
          </cell>
          <cell r="C50">
            <v>110</v>
          </cell>
          <cell r="D50">
            <v>4175.3100000000004</v>
          </cell>
          <cell r="E50">
            <v>16.925999999999998</v>
          </cell>
        </row>
        <row r="51">
          <cell r="B51" t="str">
            <v>renca__110</v>
          </cell>
          <cell r="C51">
            <v>110</v>
          </cell>
          <cell r="D51">
            <v>4353.6499999999996</v>
          </cell>
          <cell r="E51">
            <v>16.867999999999999</v>
          </cell>
        </row>
        <row r="52">
          <cell r="B52" t="str">
            <v>s.luis_220</v>
          </cell>
          <cell r="C52">
            <v>220</v>
          </cell>
          <cell r="D52">
            <v>3910.88</v>
          </cell>
          <cell r="E52">
            <v>16.471</v>
          </cell>
        </row>
        <row r="53">
          <cell r="B53" t="str">
            <v>sauzal_154</v>
          </cell>
          <cell r="C53">
            <v>154</v>
          </cell>
          <cell r="D53">
            <v>4211.72</v>
          </cell>
          <cell r="E53">
            <v>17.082000000000001</v>
          </cell>
        </row>
        <row r="54">
          <cell r="B54" t="str">
            <v>sauzal_110</v>
          </cell>
          <cell r="C54">
            <v>110</v>
          </cell>
          <cell r="D54">
            <v>4608.9800000000005</v>
          </cell>
          <cell r="E54">
            <v>17.789000000000001</v>
          </cell>
        </row>
        <row r="55">
          <cell r="B55" t="str">
            <v>pullinq066</v>
          </cell>
          <cell r="C55">
            <v>66</v>
          </cell>
          <cell r="D55">
            <v>4636.54</v>
          </cell>
          <cell r="E55">
            <v>17.649000000000001</v>
          </cell>
        </row>
        <row r="56">
          <cell r="B56" t="str">
            <v>aconcag110</v>
          </cell>
          <cell r="C56">
            <v>110</v>
          </cell>
          <cell r="D56">
            <v>4175.3100000000004</v>
          </cell>
          <cell r="E56">
            <v>16.925999999999998</v>
          </cell>
        </row>
        <row r="57">
          <cell r="B57" t="str">
            <v>l.almen220</v>
          </cell>
          <cell r="C57">
            <v>220</v>
          </cell>
          <cell r="D57">
            <v>4101.97</v>
          </cell>
          <cell r="E57">
            <v>16.802</v>
          </cell>
        </row>
        <row r="58">
          <cell r="B58" t="str">
            <v>guacold220</v>
          </cell>
          <cell r="C58">
            <v>220</v>
          </cell>
          <cell r="D58">
            <v>3787.12</v>
          </cell>
          <cell r="E58">
            <v>16.914000000000001</v>
          </cell>
        </row>
        <row r="59">
          <cell r="B59" t="str">
            <v>toro___220</v>
          </cell>
          <cell r="C59">
            <v>220</v>
          </cell>
          <cell r="D59">
            <v>3838.11</v>
          </cell>
          <cell r="E59">
            <v>15.71</v>
          </cell>
        </row>
        <row r="60">
          <cell r="B60" t="str">
            <v>antuco_220</v>
          </cell>
          <cell r="C60">
            <v>220</v>
          </cell>
          <cell r="D60">
            <v>3838.11</v>
          </cell>
          <cell r="E60">
            <v>15.71</v>
          </cell>
        </row>
        <row r="61">
          <cell r="B61" t="str">
            <v>abanico154</v>
          </cell>
          <cell r="C61">
            <v>154</v>
          </cell>
          <cell r="D61">
            <v>3838.11</v>
          </cell>
          <cell r="E61">
            <v>15.71</v>
          </cell>
        </row>
        <row r="62">
          <cell r="B62" t="str">
            <v>rucue__220</v>
          </cell>
          <cell r="C62">
            <v>220</v>
          </cell>
          <cell r="D62">
            <v>3838.11</v>
          </cell>
          <cell r="E62">
            <v>15.71</v>
          </cell>
        </row>
        <row r="63">
          <cell r="B63" t="str">
            <v>pilmaiq066</v>
          </cell>
          <cell r="C63">
            <v>66</v>
          </cell>
          <cell r="D63">
            <v>4636.54</v>
          </cell>
          <cell r="E63">
            <v>17.649000000000001</v>
          </cell>
        </row>
        <row r="64">
          <cell r="B64" t="str">
            <v>pangue_220</v>
          </cell>
          <cell r="C64">
            <v>220</v>
          </cell>
          <cell r="D64">
            <v>3838.11</v>
          </cell>
          <cell r="E64">
            <v>15.71</v>
          </cell>
        </row>
        <row r="65">
          <cell r="B65" t="str">
            <v>canutil220</v>
          </cell>
          <cell r="C65">
            <v>220</v>
          </cell>
          <cell r="D65">
            <v>3949.02</v>
          </cell>
          <cell r="E65">
            <v>17.018000000000001</v>
          </cell>
        </row>
        <row r="66">
          <cell r="B66" t="str">
            <v>ciprese154</v>
          </cell>
          <cell r="C66">
            <v>154</v>
          </cell>
          <cell r="D66">
            <v>3989.48</v>
          </cell>
          <cell r="E66">
            <v>16.675000000000001</v>
          </cell>
        </row>
        <row r="67">
          <cell r="B67" t="str">
            <v>isla___154</v>
          </cell>
          <cell r="C67">
            <v>154</v>
          </cell>
          <cell r="D67">
            <v>3989.48</v>
          </cell>
          <cell r="E67">
            <v>16.675000000000001</v>
          </cell>
        </row>
        <row r="68">
          <cell r="B68" t="str">
            <v>curilli154</v>
          </cell>
          <cell r="C68">
            <v>154</v>
          </cell>
          <cell r="D68">
            <v>3989.48</v>
          </cell>
          <cell r="E68">
            <v>16.675000000000001</v>
          </cell>
        </row>
        <row r="69">
          <cell r="B69" t="str">
            <v>l.alta_220</v>
          </cell>
          <cell r="C69">
            <v>220</v>
          </cell>
          <cell r="D69">
            <v>3956.37</v>
          </cell>
          <cell r="E69">
            <v>16.308</v>
          </cell>
        </row>
        <row r="70">
          <cell r="B70" t="str">
            <v>pehuenc220</v>
          </cell>
          <cell r="C70">
            <v>220</v>
          </cell>
          <cell r="D70">
            <v>3956.37</v>
          </cell>
          <cell r="E70">
            <v>16.308</v>
          </cell>
        </row>
        <row r="71">
          <cell r="B71" t="str">
            <v>s.ignac066</v>
          </cell>
          <cell r="C71">
            <v>66</v>
          </cell>
          <cell r="D71">
            <v>4386.74</v>
          </cell>
          <cell r="E71">
            <v>17.364999999999998</v>
          </cell>
        </row>
        <row r="72">
          <cell r="B72" t="str">
            <v>celco__066</v>
          </cell>
          <cell r="C72">
            <v>66</v>
          </cell>
          <cell r="D72">
            <v>4370.0200000000004</v>
          </cell>
          <cell r="E72">
            <v>17.303999999999998</v>
          </cell>
        </row>
        <row r="73">
          <cell r="B73" t="str">
            <v>colbun_220</v>
          </cell>
          <cell r="C73">
            <v>220</v>
          </cell>
          <cell r="D73">
            <v>4101.97</v>
          </cell>
          <cell r="E73">
            <v>16.802</v>
          </cell>
        </row>
        <row r="74">
          <cell r="B74" t="str">
            <v>rapel__220</v>
          </cell>
          <cell r="C74">
            <v>220</v>
          </cell>
          <cell r="D74">
            <v>4129.99</v>
          </cell>
          <cell r="E74">
            <v>16.484000000000002</v>
          </cell>
        </row>
        <row r="75">
          <cell r="B75" t="str">
            <v>peuchen220</v>
          </cell>
          <cell r="C75">
            <v>220</v>
          </cell>
          <cell r="D75">
            <v>3838.11</v>
          </cell>
          <cell r="E75">
            <v>15.71</v>
          </cell>
        </row>
        <row r="76">
          <cell r="B76" t="str">
            <v>mampil_220</v>
          </cell>
          <cell r="C76">
            <v>220</v>
          </cell>
          <cell r="D76">
            <v>3838.11</v>
          </cell>
          <cell r="E76">
            <v>15.71</v>
          </cell>
        </row>
        <row r="84">
          <cell r="B84" t="str">
            <v>d.almag220</v>
          </cell>
          <cell r="C84">
            <v>0</v>
          </cell>
          <cell r="D84">
            <v>4.5199999999999996</v>
          </cell>
          <cell r="E84">
            <v>7.63</v>
          </cell>
          <cell r="F84">
            <v>12.89</v>
          </cell>
          <cell r="H84">
            <v>23</v>
          </cell>
          <cell r="I84">
            <v>0.28999999999999998</v>
          </cell>
        </row>
        <row r="85">
          <cell r="B85" t="str">
            <v>c.pinto220</v>
          </cell>
          <cell r="C85">
            <v>0</v>
          </cell>
          <cell r="D85">
            <v>4.5199999999999996</v>
          </cell>
          <cell r="E85">
            <v>7.63</v>
          </cell>
          <cell r="F85">
            <v>12.89</v>
          </cell>
          <cell r="H85">
            <v>66</v>
          </cell>
          <cell r="I85">
            <v>0.19</v>
          </cell>
        </row>
        <row r="86">
          <cell r="B86" t="str">
            <v>cardone220</v>
          </cell>
          <cell r="C86">
            <v>0</v>
          </cell>
          <cell r="D86">
            <v>4.5199999999999996</v>
          </cell>
          <cell r="E86">
            <v>6.09</v>
          </cell>
          <cell r="F86">
            <v>12.81</v>
          </cell>
          <cell r="H86">
            <v>110</v>
          </cell>
          <cell r="I86">
            <v>0.09</v>
          </cell>
        </row>
        <row r="87">
          <cell r="B87" t="str">
            <v>maitenc220</v>
          </cell>
          <cell r="C87">
            <v>0</v>
          </cell>
          <cell r="D87">
            <v>4.5199999999999996</v>
          </cell>
          <cell r="E87">
            <v>7.63</v>
          </cell>
          <cell r="F87">
            <v>13.19</v>
          </cell>
          <cell r="H87">
            <v>154</v>
          </cell>
          <cell r="I87">
            <v>0.04</v>
          </cell>
        </row>
        <row r="88">
          <cell r="B88" t="str">
            <v>p.azuca220</v>
          </cell>
          <cell r="C88">
            <v>0</v>
          </cell>
          <cell r="D88">
            <v>4.26</v>
          </cell>
          <cell r="E88">
            <v>7.38</v>
          </cell>
          <cell r="F88">
            <v>12.25</v>
          </cell>
          <cell r="H88">
            <v>220</v>
          </cell>
          <cell r="I88">
            <v>0.03</v>
          </cell>
        </row>
        <row r="89">
          <cell r="B89" t="str">
            <v>quillot220</v>
          </cell>
          <cell r="C89">
            <v>0</v>
          </cell>
          <cell r="D89">
            <v>2.76</v>
          </cell>
          <cell r="E89">
            <v>5.58</v>
          </cell>
          <cell r="F89">
            <v>10.3</v>
          </cell>
        </row>
        <row r="90">
          <cell r="B90" t="str">
            <v>polpaic220</v>
          </cell>
          <cell r="C90">
            <v>0</v>
          </cell>
          <cell r="D90">
            <v>2.33</v>
          </cell>
          <cell r="E90">
            <v>4.21</v>
          </cell>
          <cell r="F90">
            <v>10.3</v>
          </cell>
        </row>
        <row r="91">
          <cell r="B91" t="str">
            <v>c.navia220</v>
          </cell>
          <cell r="C91">
            <v>0</v>
          </cell>
          <cell r="D91">
            <v>2.33</v>
          </cell>
          <cell r="E91">
            <v>4.21</v>
          </cell>
          <cell r="F91">
            <v>10.3</v>
          </cell>
        </row>
        <row r="92">
          <cell r="B92" t="str">
            <v>a.jahue220</v>
          </cell>
          <cell r="C92">
            <v>0</v>
          </cell>
          <cell r="D92">
            <v>2.33</v>
          </cell>
          <cell r="E92">
            <v>4.21</v>
          </cell>
          <cell r="F92">
            <v>10.3</v>
          </cell>
        </row>
        <row r="93">
          <cell r="B93" t="str">
            <v>ancoa__220</v>
          </cell>
          <cell r="C93">
            <v>0</v>
          </cell>
          <cell r="D93">
            <v>4.6100000000000003</v>
          </cell>
          <cell r="E93">
            <v>4.6100000000000003</v>
          </cell>
          <cell r="F93">
            <v>10.3</v>
          </cell>
        </row>
        <row r="94">
          <cell r="B94" t="str">
            <v>charrua220</v>
          </cell>
          <cell r="C94">
            <v>0</v>
          </cell>
          <cell r="D94">
            <v>3.73</v>
          </cell>
          <cell r="E94">
            <v>4.6900000000000004</v>
          </cell>
          <cell r="F94">
            <v>10.3</v>
          </cell>
        </row>
        <row r="95">
          <cell r="B95" t="str">
            <v>concepc220</v>
          </cell>
          <cell r="C95">
            <v>0</v>
          </cell>
          <cell r="D95">
            <v>2.84</v>
          </cell>
          <cell r="E95">
            <v>4.6900000000000004</v>
          </cell>
          <cell r="F95">
            <v>10.3</v>
          </cell>
        </row>
        <row r="96">
          <cell r="B96" t="str">
            <v>temuco_220</v>
          </cell>
          <cell r="C96">
            <v>0</v>
          </cell>
          <cell r="D96">
            <v>4.16</v>
          </cell>
          <cell r="E96">
            <v>5.69</v>
          </cell>
          <cell r="F96">
            <v>10.3</v>
          </cell>
        </row>
        <row r="97">
          <cell r="B97" t="str">
            <v>valdivi220</v>
          </cell>
          <cell r="C97">
            <v>0</v>
          </cell>
          <cell r="D97">
            <v>4.38</v>
          </cell>
          <cell r="E97">
            <v>5.99</v>
          </cell>
          <cell r="F97">
            <v>10.83</v>
          </cell>
        </row>
        <row r="98">
          <cell r="B98" t="str">
            <v>p.montt220</v>
          </cell>
          <cell r="C98">
            <v>0</v>
          </cell>
          <cell r="D98">
            <v>4.38</v>
          </cell>
          <cell r="E98">
            <v>5.99</v>
          </cell>
          <cell r="F98">
            <v>10.83</v>
          </cell>
        </row>
        <row r="99">
          <cell r="B99" t="str">
            <v>rancagu154</v>
          </cell>
          <cell r="C99">
            <v>0</v>
          </cell>
          <cell r="D99">
            <v>4.1399999999999997</v>
          </cell>
          <cell r="E99">
            <v>4.1399999999999997</v>
          </cell>
          <cell r="F99">
            <v>9.19</v>
          </cell>
        </row>
        <row r="100">
          <cell r="B100" t="str">
            <v>s.ferna154</v>
          </cell>
          <cell r="C100">
            <v>0</v>
          </cell>
          <cell r="D100">
            <v>4.1399999999999997</v>
          </cell>
          <cell r="E100">
            <v>4.1399999999999997</v>
          </cell>
          <cell r="F100">
            <v>9.19</v>
          </cell>
        </row>
        <row r="101">
          <cell r="B101" t="str">
            <v>itahue_154</v>
          </cell>
          <cell r="C101">
            <v>0</v>
          </cell>
          <cell r="D101">
            <v>4.1399999999999997</v>
          </cell>
          <cell r="E101">
            <v>4.1399999999999997</v>
          </cell>
          <cell r="F101">
            <v>9.07</v>
          </cell>
        </row>
        <row r="102">
          <cell r="B102" t="str">
            <v>parral_154</v>
          </cell>
          <cell r="C102">
            <v>0</v>
          </cell>
          <cell r="D102">
            <v>4.1399999999999997</v>
          </cell>
          <cell r="E102">
            <v>4.1399999999999997</v>
          </cell>
          <cell r="F102">
            <v>9.19</v>
          </cell>
        </row>
        <row r="103">
          <cell r="B103" t="str">
            <v>s.vicen154</v>
          </cell>
          <cell r="C103">
            <v>0</v>
          </cell>
          <cell r="D103">
            <v>2.84</v>
          </cell>
          <cell r="E103">
            <v>4.6900000000000004</v>
          </cell>
          <cell r="F103">
            <v>10.3</v>
          </cell>
        </row>
        <row r="110">
          <cell r="B110" t="str">
            <v>d.almag220</v>
          </cell>
          <cell r="C110">
            <v>0</v>
          </cell>
          <cell r="D110">
            <v>433.73</v>
          </cell>
          <cell r="E110">
            <v>732.48</v>
          </cell>
          <cell r="F110">
            <v>1236</v>
          </cell>
          <cell r="H110">
            <v>23</v>
          </cell>
          <cell r="I110">
            <v>104.35</v>
          </cell>
        </row>
        <row r="111">
          <cell r="B111" t="str">
            <v>c.pinto220</v>
          </cell>
          <cell r="C111">
            <v>0</v>
          </cell>
          <cell r="D111">
            <v>433.73</v>
          </cell>
          <cell r="E111">
            <v>732.48</v>
          </cell>
          <cell r="F111">
            <v>1236</v>
          </cell>
          <cell r="H111">
            <v>66</v>
          </cell>
          <cell r="I111">
            <v>43.29</v>
          </cell>
        </row>
        <row r="112">
          <cell r="B112" t="str">
            <v>cardone220</v>
          </cell>
          <cell r="C112">
            <v>0</v>
          </cell>
          <cell r="D112">
            <v>433.73</v>
          </cell>
          <cell r="E112">
            <v>584.20000000000005</v>
          </cell>
          <cell r="F112">
            <v>1228.57</v>
          </cell>
          <cell r="H112">
            <v>110</v>
          </cell>
          <cell r="I112">
            <v>23.86</v>
          </cell>
        </row>
        <row r="113">
          <cell r="B113" t="str">
            <v>maitenc220</v>
          </cell>
          <cell r="C113">
            <v>0</v>
          </cell>
          <cell r="D113">
            <v>433.73</v>
          </cell>
          <cell r="E113">
            <v>732.48</v>
          </cell>
          <cell r="F113">
            <v>1264.78</v>
          </cell>
          <cell r="H113">
            <v>154</v>
          </cell>
          <cell r="I113">
            <v>14.23</v>
          </cell>
        </row>
        <row r="114">
          <cell r="B114" t="str">
            <v>p.azuca220</v>
          </cell>
          <cell r="C114">
            <v>0</v>
          </cell>
          <cell r="D114">
            <v>409.24</v>
          </cell>
          <cell r="E114">
            <v>708.29</v>
          </cell>
          <cell r="F114">
            <v>1174.78</v>
          </cell>
          <cell r="H114">
            <v>220</v>
          </cell>
          <cell r="I114">
            <v>13.85</v>
          </cell>
        </row>
        <row r="115">
          <cell r="B115" t="str">
            <v>quillot220</v>
          </cell>
          <cell r="C115">
            <v>0</v>
          </cell>
          <cell r="D115">
            <v>264.43</v>
          </cell>
          <cell r="E115">
            <v>535.95000000000005</v>
          </cell>
          <cell r="F115">
            <v>969.48</v>
          </cell>
        </row>
        <row r="116">
          <cell r="B116" t="str">
            <v>polpaic220</v>
          </cell>
          <cell r="C116">
            <v>0</v>
          </cell>
          <cell r="D116">
            <v>223.66</v>
          </cell>
          <cell r="E116">
            <v>402.88</v>
          </cell>
          <cell r="F116">
            <v>969.48</v>
          </cell>
        </row>
        <row r="117">
          <cell r="B117" t="str">
            <v>c.navia220</v>
          </cell>
          <cell r="C117">
            <v>0</v>
          </cell>
          <cell r="D117">
            <v>223.66</v>
          </cell>
          <cell r="E117">
            <v>402.88</v>
          </cell>
          <cell r="F117">
            <v>969.48</v>
          </cell>
        </row>
        <row r="118">
          <cell r="B118" t="str">
            <v>a.jahue220</v>
          </cell>
          <cell r="C118">
            <v>0</v>
          </cell>
          <cell r="D118">
            <v>223.66</v>
          </cell>
          <cell r="E118">
            <v>402.88</v>
          </cell>
          <cell r="F118">
            <v>969.48</v>
          </cell>
        </row>
        <row r="119">
          <cell r="B119" t="str">
            <v>ancoa__220</v>
          </cell>
          <cell r="C119">
            <v>0</v>
          </cell>
          <cell r="D119">
            <v>442.3</v>
          </cell>
          <cell r="E119">
            <v>442.3</v>
          </cell>
          <cell r="F119">
            <v>969.48</v>
          </cell>
        </row>
        <row r="120">
          <cell r="B120" t="str">
            <v>charrua220</v>
          </cell>
          <cell r="C120">
            <v>0</v>
          </cell>
          <cell r="D120">
            <v>357.3</v>
          </cell>
          <cell r="E120">
            <v>449.19</v>
          </cell>
          <cell r="F120">
            <v>969.48</v>
          </cell>
        </row>
        <row r="121">
          <cell r="B121" t="str">
            <v>concepc220</v>
          </cell>
          <cell r="C121">
            <v>0</v>
          </cell>
          <cell r="D121">
            <v>271.62</v>
          </cell>
          <cell r="E121">
            <v>449.19</v>
          </cell>
          <cell r="F121">
            <v>969.48</v>
          </cell>
        </row>
        <row r="122">
          <cell r="B122" t="str">
            <v>temuco_220</v>
          </cell>
          <cell r="C122">
            <v>0</v>
          </cell>
          <cell r="D122">
            <v>398.34</v>
          </cell>
          <cell r="E122">
            <v>545.58000000000004</v>
          </cell>
          <cell r="F122">
            <v>969.48</v>
          </cell>
        </row>
        <row r="123">
          <cell r="B123" t="str">
            <v>valdivi220</v>
          </cell>
          <cell r="C123">
            <v>0</v>
          </cell>
          <cell r="D123">
            <v>420.72</v>
          </cell>
          <cell r="E123">
            <v>575.42999999999995</v>
          </cell>
          <cell r="F123">
            <v>1038.69</v>
          </cell>
        </row>
        <row r="124">
          <cell r="B124" t="str">
            <v>p.montt220</v>
          </cell>
          <cell r="C124">
            <v>0</v>
          </cell>
          <cell r="D124">
            <v>420.72</v>
          </cell>
          <cell r="E124">
            <v>575.42999999999995</v>
          </cell>
          <cell r="F124">
            <v>1038.69</v>
          </cell>
        </row>
        <row r="125">
          <cell r="B125" t="str">
            <v>rancagu154</v>
          </cell>
          <cell r="C125">
            <v>0</v>
          </cell>
          <cell r="D125">
            <v>397.26</v>
          </cell>
          <cell r="E125">
            <v>397.26</v>
          </cell>
          <cell r="F125">
            <v>881.33</v>
          </cell>
        </row>
        <row r="126">
          <cell r="B126" t="str">
            <v>s.ferna154</v>
          </cell>
          <cell r="C126">
            <v>0</v>
          </cell>
          <cell r="D126">
            <v>397.26</v>
          </cell>
          <cell r="E126">
            <v>397.26</v>
          </cell>
          <cell r="F126">
            <v>881.33</v>
          </cell>
        </row>
        <row r="127">
          <cell r="B127" t="str">
            <v>itahue_154</v>
          </cell>
          <cell r="C127">
            <v>0</v>
          </cell>
          <cell r="D127">
            <v>397.26</v>
          </cell>
          <cell r="E127">
            <v>397.26</v>
          </cell>
          <cell r="F127">
            <v>869.34</v>
          </cell>
        </row>
        <row r="128">
          <cell r="B128" t="str">
            <v>parral_154</v>
          </cell>
          <cell r="C128">
            <v>0</v>
          </cell>
          <cell r="D128">
            <v>397.26</v>
          </cell>
          <cell r="E128">
            <v>397.26</v>
          </cell>
          <cell r="F128">
            <v>881.33</v>
          </cell>
        </row>
        <row r="129">
          <cell r="B129" t="str">
            <v>s.vicen154</v>
          </cell>
          <cell r="C129">
            <v>0</v>
          </cell>
          <cell r="D129">
            <v>271.62</v>
          </cell>
          <cell r="E129">
            <v>449.19</v>
          </cell>
          <cell r="F129">
            <v>969.48</v>
          </cell>
        </row>
      </sheetData>
      <sheetData sheetId="5" refreshError="1"/>
      <sheetData sheetId="6">
        <row r="6">
          <cell r="B6" t="str">
            <v>d.almag220</v>
          </cell>
          <cell r="C6">
            <v>220</v>
          </cell>
          <cell r="D6">
            <v>3818.02</v>
          </cell>
          <cell r="E6">
            <v>16.091000000000001</v>
          </cell>
          <cell r="F6">
            <v>100</v>
          </cell>
        </row>
        <row r="7">
          <cell r="B7" t="str">
            <v>c.pinto220</v>
          </cell>
          <cell r="C7">
            <v>220</v>
          </cell>
          <cell r="D7">
            <v>3917.91</v>
          </cell>
          <cell r="E7">
            <v>16.366</v>
          </cell>
          <cell r="F7">
            <v>100</v>
          </cell>
        </row>
        <row r="8">
          <cell r="B8" t="str">
            <v>cardone220</v>
          </cell>
          <cell r="C8">
            <v>220</v>
          </cell>
          <cell r="D8">
            <v>3988.02</v>
          </cell>
          <cell r="E8">
            <v>16.706</v>
          </cell>
          <cell r="F8">
            <v>100</v>
          </cell>
        </row>
        <row r="9">
          <cell r="B9" t="str">
            <v>maitenc220</v>
          </cell>
          <cell r="C9">
            <v>220</v>
          </cell>
          <cell r="D9">
            <v>3918.22</v>
          </cell>
          <cell r="E9">
            <v>16.52</v>
          </cell>
          <cell r="F9">
            <v>100</v>
          </cell>
        </row>
        <row r="10">
          <cell r="B10" t="str">
            <v>p.azuca220</v>
          </cell>
          <cell r="C10">
            <v>220</v>
          </cell>
          <cell r="D10">
            <v>4009.88</v>
          </cell>
          <cell r="E10">
            <v>16.834</v>
          </cell>
          <cell r="F10">
            <v>100</v>
          </cell>
        </row>
        <row r="11">
          <cell r="B11" t="str">
            <v>quillot220</v>
          </cell>
          <cell r="C11">
            <v>220</v>
          </cell>
          <cell r="D11">
            <v>3720.01</v>
          </cell>
          <cell r="E11">
            <v>15.891999999999999</v>
          </cell>
          <cell r="F11">
            <v>60</v>
          </cell>
        </row>
        <row r="12">
          <cell r="B12" t="str">
            <v>polpaic220</v>
          </cell>
          <cell r="C12">
            <v>220</v>
          </cell>
          <cell r="D12">
            <v>3769.39</v>
          </cell>
          <cell r="E12">
            <v>16.152999999999999</v>
          </cell>
          <cell r="F12">
            <v>40</v>
          </cell>
        </row>
        <row r="13">
          <cell r="B13" t="str">
            <v>c.navia220</v>
          </cell>
          <cell r="C13">
            <v>220</v>
          </cell>
          <cell r="D13">
            <v>3790.12</v>
          </cell>
          <cell r="E13">
            <v>16.18</v>
          </cell>
          <cell r="F13">
            <v>40</v>
          </cell>
        </row>
        <row r="14">
          <cell r="B14" t="str">
            <v>a.jahue220</v>
          </cell>
          <cell r="C14">
            <v>220</v>
          </cell>
          <cell r="D14">
            <v>3770.52</v>
          </cell>
          <cell r="E14">
            <v>16.074999999999999</v>
          </cell>
          <cell r="F14">
            <v>40</v>
          </cell>
        </row>
        <row r="15">
          <cell r="B15" t="str">
            <v>ancoa__220</v>
          </cell>
          <cell r="C15">
            <v>220</v>
          </cell>
          <cell r="D15">
            <v>3680.06</v>
          </cell>
          <cell r="E15">
            <v>15.792999999999999</v>
          </cell>
          <cell r="F15">
            <v>20</v>
          </cell>
        </row>
        <row r="16">
          <cell r="B16" t="str">
            <v>charrua220</v>
          </cell>
          <cell r="C16">
            <v>220</v>
          </cell>
          <cell r="D16">
            <v>3588.84</v>
          </cell>
          <cell r="E16">
            <v>15.531000000000001</v>
          </cell>
          <cell r="F16">
            <v>20</v>
          </cell>
        </row>
        <row r="17">
          <cell r="B17" t="str">
            <v>concepc220</v>
          </cell>
          <cell r="C17">
            <v>220</v>
          </cell>
          <cell r="D17">
            <v>3759.21</v>
          </cell>
          <cell r="E17">
            <v>15.422000000000001</v>
          </cell>
          <cell r="F17">
            <v>150</v>
          </cell>
        </row>
        <row r="18">
          <cell r="B18" t="str">
            <v>temuco_220</v>
          </cell>
          <cell r="C18">
            <v>220</v>
          </cell>
          <cell r="D18">
            <v>3697.77</v>
          </cell>
          <cell r="E18">
            <v>16.024000000000001</v>
          </cell>
          <cell r="F18">
            <v>20</v>
          </cell>
        </row>
        <row r="19">
          <cell r="B19" t="str">
            <v>valdivi220</v>
          </cell>
          <cell r="C19">
            <v>220</v>
          </cell>
          <cell r="D19">
            <v>3592.23</v>
          </cell>
          <cell r="E19">
            <v>15.651999999999999</v>
          </cell>
          <cell r="F19">
            <v>20</v>
          </cell>
        </row>
        <row r="20">
          <cell r="B20" t="str">
            <v>p.montt220</v>
          </cell>
          <cell r="C20">
            <v>220</v>
          </cell>
          <cell r="D20">
            <v>3550.01</v>
          </cell>
          <cell r="E20">
            <v>15.63</v>
          </cell>
          <cell r="F20">
            <v>20</v>
          </cell>
        </row>
        <row r="21">
          <cell r="B21" t="str">
            <v>rancagu154</v>
          </cell>
          <cell r="C21">
            <v>154</v>
          </cell>
          <cell r="D21">
            <v>3928.84</v>
          </cell>
          <cell r="E21">
            <v>16.434000000000001</v>
          </cell>
          <cell r="F21">
            <v>40</v>
          </cell>
        </row>
        <row r="22">
          <cell r="B22" t="str">
            <v>s.ferna154</v>
          </cell>
          <cell r="C22">
            <v>154</v>
          </cell>
          <cell r="D22">
            <v>3848.93</v>
          </cell>
          <cell r="E22">
            <v>16.359000000000002</v>
          </cell>
          <cell r="F22">
            <v>20</v>
          </cell>
        </row>
        <row r="23">
          <cell r="B23" t="str">
            <v>itahue_154</v>
          </cell>
          <cell r="C23">
            <v>154</v>
          </cell>
          <cell r="D23">
            <v>3722.27</v>
          </cell>
          <cell r="E23">
            <v>15.792999999999999</v>
          </cell>
          <cell r="F23">
            <v>20</v>
          </cell>
        </row>
        <row r="24">
          <cell r="B24" t="str">
            <v>parral_154</v>
          </cell>
          <cell r="C24">
            <v>154</v>
          </cell>
          <cell r="D24">
            <v>3805.95</v>
          </cell>
          <cell r="E24">
            <v>16.234000000000002</v>
          </cell>
          <cell r="F24">
            <v>20</v>
          </cell>
        </row>
        <row r="25">
          <cell r="B25" t="str">
            <v>s.vicen154</v>
          </cell>
          <cell r="C25">
            <v>154</v>
          </cell>
          <cell r="D25">
            <v>3812.36</v>
          </cell>
          <cell r="E25">
            <v>16.353999999999999</v>
          </cell>
          <cell r="F25">
            <v>150</v>
          </cell>
        </row>
        <row r="26">
          <cell r="B26" t="str">
            <v>d.almag110</v>
          </cell>
          <cell r="C26">
            <v>110</v>
          </cell>
          <cell r="D26">
            <v>4233.8599999999997</v>
          </cell>
          <cell r="E26">
            <v>16.818000000000001</v>
          </cell>
          <cell r="F26">
            <v>100</v>
          </cell>
        </row>
        <row r="27">
          <cell r="B27" t="str">
            <v>cardone110</v>
          </cell>
          <cell r="C27">
            <v>110</v>
          </cell>
          <cell r="D27">
            <v>4403.8599999999997</v>
          </cell>
          <cell r="E27">
            <v>17.460999999999999</v>
          </cell>
          <cell r="F27">
            <v>100</v>
          </cell>
        </row>
        <row r="28">
          <cell r="B28" t="str">
            <v>maitenc110</v>
          </cell>
          <cell r="C28">
            <v>110</v>
          </cell>
          <cell r="D28">
            <v>4334.0599999999995</v>
          </cell>
          <cell r="E28">
            <v>17.266999999999999</v>
          </cell>
          <cell r="F28">
            <v>100</v>
          </cell>
        </row>
        <row r="29">
          <cell r="B29" t="str">
            <v>p.azuca110</v>
          </cell>
          <cell r="C29">
            <v>110</v>
          </cell>
          <cell r="D29">
            <v>4402.24</v>
          </cell>
          <cell r="E29">
            <v>17.550999999999998</v>
          </cell>
          <cell r="F29">
            <v>100</v>
          </cell>
        </row>
        <row r="30">
          <cell r="B30" t="str">
            <v>p.azuca066</v>
          </cell>
          <cell r="C30">
            <v>66</v>
          </cell>
          <cell r="D30">
            <v>4688.96</v>
          </cell>
          <cell r="E30">
            <v>18.076000000000001</v>
          </cell>
          <cell r="F30">
            <v>100</v>
          </cell>
        </row>
        <row r="31">
          <cell r="B31" t="str">
            <v>quillot110</v>
          </cell>
          <cell r="C31">
            <v>110</v>
          </cell>
          <cell r="D31">
            <v>3973.5400000000004</v>
          </cell>
          <cell r="E31">
            <v>16.331</v>
          </cell>
          <cell r="F31">
            <v>60</v>
          </cell>
        </row>
        <row r="32">
          <cell r="B32" t="str">
            <v>c.navia110</v>
          </cell>
          <cell r="C32">
            <v>110</v>
          </cell>
          <cell r="D32">
            <v>4004.56</v>
          </cell>
          <cell r="E32">
            <v>16.556999999999999</v>
          </cell>
          <cell r="F32">
            <v>40</v>
          </cell>
        </row>
        <row r="33">
          <cell r="B33" t="str">
            <v>a.jahue154</v>
          </cell>
          <cell r="C33">
            <v>154</v>
          </cell>
          <cell r="D33">
            <v>3770.52</v>
          </cell>
          <cell r="E33">
            <v>16.074999999999999</v>
          </cell>
          <cell r="F33">
            <v>40</v>
          </cell>
        </row>
        <row r="34">
          <cell r="B34" t="str">
            <v>a.jahue110</v>
          </cell>
          <cell r="C34">
            <v>110</v>
          </cell>
          <cell r="D34">
            <v>3984.96</v>
          </cell>
          <cell r="E34">
            <v>16.45</v>
          </cell>
          <cell r="F34">
            <v>40</v>
          </cell>
        </row>
        <row r="35">
          <cell r="B35" t="str">
            <v>a.jahue066</v>
          </cell>
          <cell r="C35">
            <v>66</v>
          </cell>
          <cell r="D35">
            <v>4156.79</v>
          </cell>
          <cell r="E35">
            <v>16.751999999999999</v>
          </cell>
          <cell r="F35">
            <v>40</v>
          </cell>
        </row>
        <row r="36">
          <cell r="B36" t="str">
            <v>rancagu110</v>
          </cell>
          <cell r="C36">
            <v>110</v>
          </cell>
          <cell r="D36">
            <v>4309.72</v>
          </cell>
          <cell r="E36">
            <v>17.114000000000001</v>
          </cell>
          <cell r="F36">
            <v>40</v>
          </cell>
        </row>
        <row r="37">
          <cell r="B37" t="str">
            <v>ancoa__066</v>
          </cell>
          <cell r="C37">
            <v>66</v>
          </cell>
          <cell r="D37">
            <v>4104.12</v>
          </cell>
          <cell r="E37">
            <v>16.521000000000001</v>
          </cell>
          <cell r="F37">
            <v>20</v>
          </cell>
        </row>
        <row r="38">
          <cell r="B38" t="str">
            <v>charrua154</v>
          </cell>
          <cell r="C38">
            <v>154</v>
          </cell>
          <cell r="D38">
            <v>3588.84</v>
          </cell>
          <cell r="E38">
            <v>15.531000000000001</v>
          </cell>
          <cell r="F38">
            <v>20</v>
          </cell>
        </row>
        <row r="39">
          <cell r="B39" t="str">
            <v>charrua066</v>
          </cell>
          <cell r="C39">
            <v>66</v>
          </cell>
          <cell r="D39">
            <v>4019.51</v>
          </cell>
          <cell r="E39">
            <v>16.259</v>
          </cell>
          <cell r="F39">
            <v>20</v>
          </cell>
        </row>
        <row r="40">
          <cell r="B40" t="str">
            <v>concepc154</v>
          </cell>
          <cell r="C40">
            <v>154</v>
          </cell>
          <cell r="D40">
            <v>3759.21</v>
          </cell>
          <cell r="E40">
            <v>15.422000000000001</v>
          </cell>
          <cell r="F40">
            <v>150</v>
          </cell>
        </row>
        <row r="41">
          <cell r="B41" t="str">
            <v>concepc066</v>
          </cell>
          <cell r="C41">
            <v>66</v>
          </cell>
          <cell r="D41">
            <v>4189.88</v>
          </cell>
          <cell r="E41">
            <v>16.145</v>
          </cell>
          <cell r="F41">
            <v>150</v>
          </cell>
        </row>
        <row r="42">
          <cell r="B42" t="str">
            <v>temuco_066</v>
          </cell>
          <cell r="C42">
            <v>66</v>
          </cell>
          <cell r="D42">
            <v>4220.8500000000004</v>
          </cell>
          <cell r="E42">
            <v>16.936</v>
          </cell>
          <cell r="F42">
            <v>20</v>
          </cell>
        </row>
        <row r="43">
          <cell r="B43" t="str">
            <v>valdivi066</v>
          </cell>
          <cell r="C43">
            <v>66</v>
          </cell>
          <cell r="D43">
            <v>4143.93</v>
          </cell>
          <cell r="E43">
            <v>16.59</v>
          </cell>
          <cell r="F43">
            <v>20</v>
          </cell>
        </row>
        <row r="44">
          <cell r="B44" t="str">
            <v>p.montt066</v>
          </cell>
          <cell r="C44">
            <v>66</v>
          </cell>
          <cell r="D44">
            <v>4101.71</v>
          </cell>
          <cell r="E44">
            <v>16.565999999999999</v>
          </cell>
          <cell r="F44">
            <v>20</v>
          </cell>
        </row>
        <row r="45">
          <cell r="B45" t="str">
            <v>rancagu066</v>
          </cell>
          <cell r="C45">
            <v>66</v>
          </cell>
          <cell r="D45">
            <v>4309.72</v>
          </cell>
          <cell r="E45">
            <v>17.114000000000001</v>
          </cell>
          <cell r="F45">
            <v>40</v>
          </cell>
        </row>
        <row r="46">
          <cell r="B46" t="str">
            <v>s.ferna066</v>
          </cell>
          <cell r="C46">
            <v>66</v>
          </cell>
          <cell r="D46">
            <v>4229.8099999999995</v>
          </cell>
          <cell r="E46">
            <v>17.036000000000001</v>
          </cell>
          <cell r="F46">
            <v>20</v>
          </cell>
        </row>
        <row r="47">
          <cell r="B47" t="str">
            <v>itahue_066</v>
          </cell>
          <cell r="C47">
            <v>66</v>
          </cell>
          <cell r="D47">
            <v>4103.1499999999996</v>
          </cell>
          <cell r="E47">
            <v>16.446999999999999</v>
          </cell>
          <cell r="F47">
            <v>20</v>
          </cell>
        </row>
        <row r="48">
          <cell r="B48" t="str">
            <v>parral_066</v>
          </cell>
          <cell r="C48">
            <v>66</v>
          </cell>
          <cell r="D48">
            <v>4186.83</v>
          </cell>
          <cell r="E48">
            <v>16.905999999999999</v>
          </cell>
          <cell r="F48">
            <v>20</v>
          </cell>
        </row>
        <row r="49">
          <cell r="B49" t="str">
            <v>s.vicen066</v>
          </cell>
          <cell r="C49">
            <v>66</v>
          </cell>
          <cell r="D49">
            <v>4243.03</v>
          </cell>
          <cell r="E49">
            <v>17.120999999999999</v>
          </cell>
          <cell r="F49">
            <v>150</v>
          </cell>
        </row>
        <row r="50">
          <cell r="B50" t="str">
            <v>ventana110</v>
          </cell>
          <cell r="C50">
            <v>110</v>
          </cell>
          <cell r="D50">
            <v>3973.5400000000004</v>
          </cell>
          <cell r="E50">
            <v>16.331</v>
          </cell>
        </row>
        <row r="51">
          <cell r="B51" t="str">
            <v>renca__110</v>
          </cell>
          <cell r="C51">
            <v>110</v>
          </cell>
          <cell r="D51">
            <v>4004.56</v>
          </cell>
          <cell r="E51">
            <v>16.556999999999999</v>
          </cell>
        </row>
        <row r="52">
          <cell r="B52" t="str">
            <v>s.luis_220</v>
          </cell>
          <cell r="C52">
            <v>220</v>
          </cell>
          <cell r="D52">
            <v>3720.01</v>
          </cell>
          <cell r="E52">
            <v>15.891999999999999</v>
          </cell>
        </row>
        <row r="53">
          <cell r="B53" t="str">
            <v>sauzal_154</v>
          </cell>
          <cell r="C53">
            <v>154</v>
          </cell>
          <cell r="D53">
            <v>3928.84</v>
          </cell>
          <cell r="E53">
            <v>16.434000000000001</v>
          </cell>
        </row>
        <row r="54">
          <cell r="B54" t="str">
            <v>sauzal_110</v>
          </cell>
          <cell r="C54">
            <v>110</v>
          </cell>
          <cell r="D54">
            <v>4309.72</v>
          </cell>
          <cell r="E54">
            <v>17.114000000000001</v>
          </cell>
        </row>
        <row r="55">
          <cell r="B55" t="str">
            <v>pullinq066</v>
          </cell>
          <cell r="C55">
            <v>66</v>
          </cell>
          <cell r="D55">
            <v>4143.93</v>
          </cell>
          <cell r="E55">
            <v>16.59</v>
          </cell>
        </row>
        <row r="56">
          <cell r="B56" t="str">
            <v>aconcag110</v>
          </cell>
          <cell r="C56">
            <v>110</v>
          </cell>
          <cell r="D56">
            <v>3973.5400000000004</v>
          </cell>
          <cell r="E56">
            <v>16.331</v>
          </cell>
        </row>
        <row r="57">
          <cell r="B57" t="str">
            <v>l.almen220</v>
          </cell>
          <cell r="C57">
            <v>220</v>
          </cell>
          <cell r="D57">
            <v>3770.52</v>
          </cell>
          <cell r="E57">
            <v>16.074999999999999</v>
          </cell>
        </row>
        <row r="58">
          <cell r="B58" t="str">
            <v>guacold220</v>
          </cell>
          <cell r="C58">
            <v>220</v>
          </cell>
          <cell r="D58">
            <v>3918.22</v>
          </cell>
          <cell r="E58">
            <v>16.52</v>
          </cell>
        </row>
        <row r="59">
          <cell r="B59" t="str">
            <v>toro___220</v>
          </cell>
          <cell r="C59">
            <v>220</v>
          </cell>
          <cell r="D59">
            <v>3588.84</v>
          </cell>
          <cell r="E59">
            <v>15.531000000000001</v>
          </cell>
        </row>
        <row r="60">
          <cell r="B60" t="str">
            <v>antuco_220</v>
          </cell>
          <cell r="C60">
            <v>220</v>
          </cell>
          <cell r="D60">
            <v>3588.84</v>
          </cell>
          <cell r="E60">
            <v>15.531000000000001</v>
          </cell>
        </row>
        <row r="61">
          <cell r="B61" t="str">
            <v>abanico154</v>
          </cell>
          <cell r="C61">
            <v>154</v>
          </cell>
          <cell r="D61">
            <v>3588.84</v>
          </cell>
          <cell r="E61">
            <v>15.531000000000001</v>
          </cell>
        </row>
        <row r="62">
          <cell r="B62" t="str">
            <v>rucue__220</v>
          </cell>
          <cell r="C62">
            <v>220</v>
          </cell>
          <cell r="D62">
            <v>3588.84</v>
          </cell>
          <cell r="E62">
            <v>15.531000000000001</v>
          </cell>
        </row>
        <row r="63">
          <cell r="B63" t="str">
            <v>pilmaiq066</v>
          </cell>
          <cell r="C63">
            <v>66</v>
          </cell>
          <cell r="D63">
            <v>4143.93</v>
          </cell>
          <cell r="E63">
            <v>16.59</v>
          </cell>
        </row>
        <row r="64">
          <cell r="B64" t="str">
            <v>pangue_220</v>
          </cell>
          <cell r="C64">
            <v>220</v>
          </cell>
          <cell r="D64">
            <v>3588.84</v>
          </cell>
          <cell r="E64">
            <v>15.531000000000001</v>
          </cell>
        </row>
        <row r="65">
          <cell r="B65" t="str">
            <v>canutil220</v>
          </cell>
          <cell r="C65">
            <v>220</v>
          </cell>
          <cell r="D65">
            <v>3550.01</v>
          </cell>
          <cell r="E65">
            <v>15.63</v>
          </cell>
        </row>
        <row r="66">
          <cell r="B66" t="str">
            <v>ciprese154</v>
          </cell>
          <cell r="C66">
            <v>154</v>
          </cell>
          <cell r="D66">
            <v>3722.27</v>
          </cell>
          <cell r="E66">
            <v>15.792999999999999</v>
          </cell>
        </row>
        <row r="67">
          <cell r="B67" t="str">
            <v>isla___154</v>
          </cell>
          <cell r="C67">
            <v>154</v>
          </cell>
          <cell r="D67">
            <v>3722.27</v>
          </cell>
          <cell r="E67">
            <v>15.792999999999999</v>
          </cell>
        </row>
        <row r="68">
          <cell r="B68" t="str">
            <v>curilli154</v>
          </cell>
          <cell r="C68">
            <v>154</v>
          </cell>
          <cell r="D68">
            <v>3722.27</v>
          </cell>
          <cell r="E68">
            <v>15.792999999999999</v>
          </cell>
        </row>
        <row r="69">
          <cell r="B69" t="str">
            <v>l.alta_220</v>
          </cell>
          <cell r="C69">
            <v>220</v>
          </cell>
          <cell r="D69">
            <v>3680.06</v>
          </cell>
          <cell r="E69">
            <v>15.792999999999999</v>
          </cell>
        </row>
        <row r="70">
          <cell r="B70" t="str">
            <v>pehuenc220</v>
          </cell>
          <cell r="C70">
            <v>220</v>
          </cell>
          <cell r="D70">
            <v>3680.06</v>
          </cell>
          <cell r="E70">
            <v>15.792999999999999</v>
          </cell>
        </row>
        <row r="71">
          <cell r="B71" t="str">
            <v>s.ignac066</v>
          </cell>
          <cell r="C71">
            <v>66</v>
          </cell>
          <cell r="D71">
            <v>4103.1499999999996</v>
          </cell>
          <cell r="E71">
            <v>16.446999999999999</v>
          </cell>
        </row>
        <row r="72">
          <cell r="B72" t="str">
            <v>celco__066</v>
          </cell>
          <cell r="C72">
            <v>66</v>
          </cell>
          <cell r="D72">
            <v>4186.83</v>
          </cell>
          <cell r="E72">
            <v>16.905999999999999</v>
          </cell>
        </row>
        <row r="73">
          <cell r="B73" t="str">
            <v>colbun_220</v>
          </cell>
          <cell r="C73">
            <v>220</v>
          </cell>
          <cell r="D73">
            <v>3770.52</v>
          </cell>
          <cell r="E73">
            <v>16.074999999999999</v>
          </cell>
        </row>
        <row r="74">
          <cell r="B74" t="str">
            <v>rapel__220</v>
          </cell>
          <cell r="C74">
            <v>220</v>
          </cell>
          <cell r="D74">
            <v>3790.12</v>
          </cell>
          <cell r="E74">
            <v>16.18</v>
          </cell>
        </row>
        <row r="75">
          <cell r="B75" t="str">
            <v>peuchen220</v>
          </cell>
          <cell r="C75">
            <v>220</v>
          </cell>
          <cell r="D75">
            <v>3588.84</v>
          </cell>
          <cell r="E75">
            <v>15.531000000000001</v>
          </cell>
        </row>
        <row r="76">
          <cell r="B76" t="str">
            <v>mampil_220</v>
          </cell>
          <cell r="C76">
            <v>220</v>
          </cell>
          <cell r="D76">
            <v>3588.84</v>
          </cell>
          <cell r="E76">
            <v>15.531000000000001</v>
          </cell>
        </row>
        <row r="84">
          <cell r="B84" t="str">
            <v>d.almag220</v>
          </cell>
          <cell r="C84">
            <v>0</v>
          </cell>
          <cell r="D84">
            <v>4.5199999999999996</v>
          </cell>
          <cell r="E84">
            <v>7.63</v>
          </cell>
          <cell r="F84">
            <v>12.89</v>
          </cell>
          <cell r="H84">
            <v>23</v>
          </cell>
          <cell r="I84">
            <v>0.28999999999999998</v>
          </cell>
        </row>
        <row r="85">
          <cell r="B85" t="str">
            <v>c.pinto220</v>
          </cell>
          <cell r="C85">
            <v>0</v>
          </cell>
          <cell r="D85">
            <v>4.5199999999999996</v>
          </cell>
          <cell r="E85">
            <v>7.63</v>
          </cell>
          <cell r="F85">
            <v>12.89</v>
          </cell>
          <cell r="H85">
            <v>66</v>
          </cell>
          <cell r="I85">
            <v>0.19</v>
          </cell>
        </row>
        <row r="86">
          <cell r="B86" t="str">
            <v>cardone220</v>
          </cell>
          <cell r="C86">
            <v>0</v>
          </cell>
          <cell r="D86">
            <v>4.5199999999999996</v>
          </cell>
          <cell r="E86">
            <v>6.09</v>
          </cell>
          <cell r="F86">
            <v>12.81</v>
          </cell>
          <cell r="H86">
            <v>110</v>
          </cell>
          <cell r="I86">
            <v>0.09</v>
          </cell>
        </row>
        <row r="87">
          <cell r="B87" t="str">
            <v>maitenc220</v>
          </cell>
          <cell r="C87">
            <v>0</v>
          </cell>
          <cell r="D87">
            <v>4.5199999999999996</v>
          </cell>
          <cell r="E87">
            <v>7.63</v>
          </cell>
          <cell r="F87">
            <v>13.19</v>
          </cell>
          <cell r="H87">
            <v>154</v>
          </cell>
          <cell r="I87">
            <v>0.04</v>
          </cell>
        </row>
        <row r="88">
          <cell r="B88" t="str">
            <v>p.azuca220</v>
          </cell>
          <cell r="C88">
            <v>0</v>
          </cell>
          <cell r="D88">
            <v>4.26</v>
          </cell>
          <cell r="E88">
            <v>7.38</v>
          </cell>
          <cell r="F88">
            <v>12.25</v>
          </cell>
          <cell r="H88">
            <v>220</v>
          </cell>
          <cell r="I88">
            <v>0.03</v>
          </cell>
        </row>
        <row r="89">
          <cell r="B89" t="str">
            <v>quillot220</v>
          </cell>
          <cell r="C89">
            <v>0</v>
          </cell>
          <cell r="D89">
            <v>2.76</v>
          </cell>
          <cell r="E89">
            <v>5.58</v>
          </cell>
          <cell r="F89">
            <v>10.3</v>
          </cell>
        </row>
        <row r="90">
          <cell r="B90" t="str">
            <v>polpaic220</v>
          </cell>
          <cell r="C90">
            <v>0</v>
          </cell>
          <cell r="D90">
            <v>2.33</v>
          </cell>
          <cell r="E90">
            <v>4.21</v>
          </cell>
          <cell r="F90">
            <v>10.3</v>
          </cell>
        </row>
        <row r="91">
          <cell r="B91" t="str">
            <v>c.navia220</v>
          </cell>
          <cell r="C91">
            <v>0</v>
          </cell>
          <cell r="D91">
            <v>2.33</v>
          </cell>
          <cell r="E91">
            <v>4.21</v>
          </cell>
          <cell r="F91">
            <v>10.3</v>
          </cell>
        </row>
        <row r="92">
          <cell r="B92" t="str">
            <v>a.jahue220</v>
          </cell>
          <cell r="C92">
            <v>0</v>
          </cell>
          <cell r="D92">
            <v>2.33</v>
          </cell>
          <cell r="E92">
            <v>4.21</v>
          </cell>
          <cell r="F92">
            <v>10.3</v>
          </cell>
        </row>
        <row r="93">
          <cell r="B93" t="str">
            <v>ancoa__220</v>
          </cell>
          <cell r="C93">
            <v>0</v>
          </cell>
          <cell r="D93">
            <v>4.6100000000000003</v>
          </cell>
          <cell r="E93">
            <v>4.6100000000000003</v>
          </cell>
          <cell r="F93">
            <v>10.3</v>
          </cell>
        </row>
        <row r="94">
          <cell r="B94" t="str">
            <v>charrua220</v>
          </cell>
          <cell r="C94">
            <v>0</v>
          </cell>
          <cell r="D94">
            <v>3.73</v>
          </cell>
          <cell r="E94">
            <v>4.6900000000000004</v>
          </cell>
          <cell r="F94">
            <v>10.3</v>
          </cell>
        </row>
        <row r="95">
          <cell r="B95" t="str">
            <v>concepc220</v>
          </cell>
          <cell r="C95">
            <v>0</v>
          </cell>
          <cell r="D95">
            <v>2.84</v>
          </cell>
          <cell r="E95">
            <v>4.6900000000000004</v>
          </cell>
          <cell r="F95">
            <v>10.3</v>
          </cell>
        </row>
        <row r="96">
          <cell r="B96" t="str">
            <v>temuco_220</v>
          </cell>
          <cell r="C96">
            <v>0</v>
          </cell>
          <cell r="D96">
            <v>4.16</v>
          </cell>
          <cell r="E96">
            <v>5.69</v>
          </cell>
          <cell r="F96">
            <v>10.3</v>
          </cell>
        </row>
        <row r="97">
          <cell r="B97" t="str">
            <v>valdivi220</v>
          </cell>
          <cell r="C97">
            <v>0</v>
          </cell>
          <cell r="D97">
            <v>4.38</v>
          </cell>
          <cell r="E97">
            <v>5.99</v>
          </cell>
          <cell r="F97">
            <v>10.83</v>
          </cell>
        </row>
        <row r="98">
          <cell r="B98" t="str">
            <v>p.montt220</v>
          </cell>
          <cell r="C98">
            <v>0</v>
          </cell>
          <cell r="D98">
            <v>4.38</v>
          </cell>
          <cell r="E98">
            <v>5.99</v>
          </cell>
          <cell r="F98">
            <v>10.83</v>
          </cell>
        </row>
        <row r="99">
          <cell r="B99" t="str">
            <v>rancagu154</v>
          </cell>
          <cell r="C99">
            <v>0</v>
          </cell>
          <cell r="D99">
            <v>4.1399999999999997</v>
          </cell>
          <cell r="E99">
            <v>4.1399999999999997</v>
          </cell>
          <cell r="F99">
            <v>9.19</v>
          </cell>
        </row>
        <row r="100">
          <cell r="B100" t="str">
            <v>s.ferna154</v>
          </cell>
          <cell r="C100">
            <v>0</v>
          </cell>
          <cell r="D100">
            <v>4.1399999999999997</v>
          </cell>
          <cell r="E100">
            <v>4.1399999999999997</v>
          </cell>
          <cell r="F100">
            <v>9.19</v>
          </cell>
        </row>
        <row r="101">
          <cell r="B101" t="str">
            <v>itahue_154</v>
          </cell>
          <cell r="C101">
            <v>0</v>
          </cell>
          <cell r="D101">
            <v>4.1399999999999997</v>
          </cell>
          <cell r="E101">
            <v>4.1399999999999997</v>
          </cell>
          <cell r="F101">
            <v>9.07</v>
          </cell>
        </row>
        <row r="102">
          <cell r="B102" t="str">
            <v>parral_154</v>
          </cell>
          <cell r="C102">
            <v>0</v>
          </cell>
          <cell r="D102">
            <v>4.1399999999999997</v>
          </cell>
          <cell r="E102">
            <v>4.1399999999999997</v>
          </cell>
          <cell r="F102">
            <v>9.19</v>
          </cell>
        </row>
        <row r="103">
          <cell r="B103" t="str">
            <v>s.vicen154</v>
          </cell>
          <cell r="C103">
            <v>0</v>
          </cell>
          <cell r="D103">
            <v>2.84</v>
          </cell>
          <cell r="E103">
            <v>4.6900000000000004</v>
          </cell>
          <cell r="F103">
            <v>10.3</v>
          </cell>
        </row>
        <row r="110">
          <cell r="B110" t="str">
            <v>d.almag220</v>
          </cell>
          <cell r="C110">
            <v>0</v>
          </cell>
          <cell r="D110">
            <v>415.84</v>
          </cell>
          <cell r="E110">
            <v>702.28</v>
          </cell>
          <cell r="F110">
            <v>1185.03</v>
          </cell>
          <cell r="H110">
            <v>23</v>
          </cell>
          <cell r="I110">
            <v>100.04</v>
          </cell>
        </row>
        <row r="111">
          <cell r="B111" t="str">
            <v>c.pinto220</v>
          </cell>
          <cell r="C111">
            <v>0</v>
          </cell>
          <cell r="D111">
            <v>415.84</v>
          </cell>
          <cell r="E111">
            <v>702.28</v>
          </cell>
          <cell r="F111">
            <v>1185.03</v>
          </cell>
          <cell r="H111">
            <v>66</v>
          </cell>
          <cell r="I111">
            <v>41.5</v>
          </cell>
        </row>
        <row r="112">
          <cell r="B112" t="str">
            <v>cardone220</v>
          </cell>
          <cell r="C112">
            <v>0</v>
          </cell>
          <cell r="D112">
            <v>415.84</v>
          </cell>
          <cell r="E112">
            <v>560.11</v>
          </cell>
          <cell r="F112">
            <v>1177.9100000000001</v>
          </cell>
          <cell r="H112">
            <v>110</v>
          </cell>
          <cell r="I112">
            <v>22.88</v>
          </cell>
        </row>
        <row r="113">
          <cell r="B113" t="str">
            <v>maitenc220</v>
          </cell>
          <cell r="C113">
            <v>0</v>
          </cell>
          <cell r="D113">
            <v>415.84</v>
          </cell>
          <cell r="E113">
            <v>702.28</v>
          </cell>
          <cell r="F113">
            <v>1212.6300000000001</v>
          </cell>
          <cell r="H113">
            <v>154</v>
          </cell>
          <cell r="I113">
            <v>13.64</v>
          </cell>
        </row>
        <row r="114">
          <cell r="B114" t="str">
            <v>p.azuca220</v>
          </cell>
          <cell r="C114">
            <v>0</v>
          </cell>
          <cell r="D114">
            <v>392.36</v>
          </cell>
          <cell r="E114">
            <v>679.08</v>
          </cell>
          <cell r="F114">
            <v>1126.3399999999999</v>
          </cell>
          <cell r="H114">
            <v>220</v>
          </cell>
          <cell r="I114">
            <v>13.29</v>
          </cell>
        </row>
        <row r="115">
          <cell r="B115" t="str">
            <v>quillot220</v>
          </cell>
          <cell r="C115">
            <v>0</v>
          </cell>
          <cell r="D115">
            <v>253.53</v>
          </cell>
          <cell r="E115">
            <v>513.85</v>
          </cell>
          <cell r="F115">
            <v>929.5</v>
          </cell>
        </row>
        <row r="116">
          <cell r="B116" t="str">
            <v>polpaic220</v>
          </cell>
          <cell r="C116">
            <v>0</v>
          </cell>
          <cell r="D116">
            <v>214.44</v>
          </cell>
          <cell r="E116">
            <v>386.27</v>
          </cell>
          <cell r="F116">
            <v>929.5</v>
          </cell>
        </row>
        <row r="117">
          <cell r="B117" t="str">
            <v>c.navia220</v>
          </cell>
          <cell r="C117">
            <v>0</v>
          </cell>
          <cell r="D117">
            <v>214.44</v>
          </cell>
          <cell r="E117">
            <v>386.27</v>
          </cell>
          <cell r="F117">
            <v>929.5</v>
          </cell>
        </row>
        <row r="118">
          <cell r="B118" t="str">
            <v>a.jahue220</v>
          </cell>
          <cell r="C118">
            <v>0</v>
          </cell>
          <cell r="D118">
            <v>214.44</v>
          </cell>
          <cell r="E118">
            <v>386.27</v>
          </cell>
          <cell r="F118">
            <v>929.5</v>
          </cell>
        </row>
        <row r="119">
          <cell r="B119" t="str">
            <v>ancoa__220</v>
          </cell>
          <cell r="C119">
            <v>0</v>
          </cell>
          <cell r="D119">
            <v>424.06</v>
          </cell>
          <cell r="E119">
            <v>424.06</v>
          </cell>
          <cell r="F119">
            <v>929.5</v>
          </cell>
        </row>
        <row r="120">
          <cell r="B120" t="str">
            <v>charrua220</v>
          </cell>
          <cell r="C120">
            <v>0</v>
          </cell>
          <cell r="D120">
            <v>342.57</v>
          </cell>
          <cell r="E120">
            <v>430.67</v>
          </cell>
          <cell r="F120">
            <v>929.5</v>
          </cell>
        </row>
        <row r="121">
          <cell r="B121" t="str">
            <v>concepc220</v>
          </cell>
          <cell r="C121">
            <v>0</v>
          </cell>
          <cell r="D121">
            <v>260.42</v>
          </cell>
          <cell r="E121">
            <v>430.67</v>
          </cell>
          <cell r="F121">
            <v>929.5</v>
          </cell>
        </row>
        <row r="122">
          <cell r="B122" t="str">
            <v>temuco_220</v>
          </cell>
          <cell r="C122">
            <v>0</v>
          </cell>
          <cell r="D122">
            <v>381.91</v>
          </cell>
          <cell r="E122">
            <v>523.08000000000004</v>
          </cell>
          <cell r="F122">
            <v>929.5</v>
          </cell>
        </row>
        <row r="123">
          <cell r="B123" t="str">
            <v>valdivi220</v>
          </cell>
          <cell r="C123">
            <v>0</v>
          </cell>
          <cell r="D123">
            <v>403.37</v>
          </cell>
          <cell r="E123">
            <v>551.70000000000005</v>
          </cell>
          <cell r="F123">
            <v>995.86</v>
          </cell>
        </row>
        <row r="124">
          <cell r="B124" t="str">
            <v>p.montt220</v>
          </cell>
          <cell r="C124">
            <v>0</v>
          </cell>
          <cell r="D124">
            <v>403.37</v>
          </cell>
          <cell r="E124">
            <v>551.70000000000005</v>
          </cell>
          <cell r="F124">
            <v>995.86</v>
          </cell>
        </row>
        <row r="125">
          <cell r="B125" t="str">
            <v>rancagu154</v>
          </cell>
          <cell r="C125">
            <v>0</v>
          </cell>
          <cell r="D125">
            <v>380.88</v>
          </cell>
          <cell r="E125">
            <v>380.88</v>
          </cell>
          <cell r="F125">
            <v>844.99</v>
          </cell>
        </row>
        <row r="126">
          <cell r="B126" t="str">
            <v>s.ferna154</v>
          </cell>
          <cell r="C126">
            <v>0</v>
          </cell>
          <cell r="D126">
            <v>380.88</v>
          </cell>
          <cell r="E126">
            <v>380.88</v>
          </cell>
          <cell r="F126">
            <v>844.99</v>
          </cell>
        </row>
        <row r="127">
          <cell r="B127" t="str">
            <v>itahue_154</v>
          </cell>
          <cell r="C127">
            <v>0</v>
          </cell>
          <cell r="D127">
            <v>380.88</v>
          </cell>
          <cell r="E127">
            <v>380.88</v>
          </cell>
          <cell r="F127">
            <v>833.49</v>
          </cell>
        </row>
        <row r="128">
          <cell r="B128" t="str">
            <v>parral_154</v>
          </cell>
          <cell r="C128">
            <v>0</v>
          </cell>
          <cell r="D128">
            <v>380.88</v>
          </cell>
          <cell r="E128">
            <v>380.88</v>
          </cell>
          <cell r="F128">
            <v>844.99</v>
          </cell>
        </row>
        <row r="129">
          <cell r="B129" t="str">
            <v>s.vicen154</v>
          </cell>
          <cell r="C129">
            <v>0</v>
          </cell>
          <cell r="D129">
            <v>260.42</v>
          </cell>
          <cell r="E129">
            <v>430.67</v>
          </cell>
          <cell r="F129">
            <v>929.5</v>
          </cell>
        </row>
      </sheetData>
      <sheetData sheetId="7" refreshError="1"/>
      <sheetData sheetId="8" refreshError="1"/>
      <sheetData sheetId="9">
        <row r="5">
          <cell r="A5" t="str">
            <v>d.almag220</v>
          </cell>
          <cell r="B5">
            <v>1</v>
          </cell>
          <cell r="C5" t="str">
            <v>d.almag220</v>
          </cell>
        </row>
        <row r="6">
          <cell r="A6" t="str">
            <v>c.pinto220</v>
          </cell>
          <cell r="B6">
            <v>2</v>
          </cell>
          <cell r="C6" t="str">
            <v>c.pinto220</v>
          </cell>
        </row>
        <row r="7">
          <cell r="A7" t="str">
            <v>cardone220</v>
          </cell>
          <cell r="B7">
            <v>3</v>
          </cell>
          <cell r="C7" t="str">
            <v>cardone220</v>
          </cell>
        </row>
        <row r="8">
          <cell r="A8" t="str">
            <v>maitenc220</v>
          </cell>
          <cell r="B8">
            <v>4</v>
          </cell>
          <cell r="C8" t="str">
            <v>maitenc220</v>
          </cell>
        </row>
        <row r="9">
          <cell r="A9" t="str">
            <v>guacold220</v>
          </cell>
          <cell r="B9">
            <v>5</v>
          </cell>
          <cell r="C9" t="str">
            <v>guacold220</v>
          </cell>
        </row>
        <row r="10">
          <cell r="A10" t="str">
            <v>p.azuca220</v>
          </cell>
          <cell r="B10">
            <v>6</v>
          </cell>
          <cell r="C10" t="str">
            <v>p.azuca220</v>
          </cell>
        </row>
        <row r="11">
          <cell r="A11" t="str">
            <v>l.vilos220</v>
          </cell>
          <cell r="B11">
            <v>7</v>
          </cell>
          <cell r="C11" t="str">
            <v>l.vilos220</v>
          </cell>
        </row>
        <row r="12">
          <cell r="A12" t="str">
            <v>quillot220</v>
          </cell>
          <cell r="B12">
            <v>8</v>
          </cell>
          <cell r="C12" t="str">
            <v>quillot220</v>
          </cell>
        </row>
        <row r="13">
          <cell r="A13" t="str">
            <v>polpaic220</v>
          </cell>
          <cell r="B13">
            <v>9</v>
          </cell>
          <cell r="C13" t="str">
            <v>polpaic220</v>
          </cell>
        </row>
        <row r="14">
          <cell r="A14" t="str">
            <v>lampa__220</v>
          </cell>
          <cell r="B14">
            <v>10</v>
          </cell>
          <cell r="C14" t="str">
            <v>lampa__220</v>
          </cell>
        </row>
        <row r="15">
          <cell r="A15" t="str">
            <v>c.navia220</v>
          </cell>
          <cell r="B15">
            <v>11</v>
          </cell>
          <cell r="C15" t="str">
            <v>c.navia220</v>
          </cell>
        </row>
        <row r="16">
          <cell r="A16" t="str">
            <v>c.chena220</v>
          </cell>
          <cell r="B16">
            <v>12</v>
          </cell>
          <cell r="C16" t="str">
            <v>c.chena220</v>
          </cell>
        </row>
        <row r="17">
          <cell r="A17" t="str">
            <v>a.jahue220</v>
          </cell>
          <cell r="B17">
            <v>13</v>
          </cell>
          <cell r="C17" t="str">
            <v>a.jahue220</v>
          </cell>
        </row>
        <row r="18">
          <cell r="A18" t="str">
            <v>a.jahue500</v>
          </cell>
          <cell r="B18">
            <v>14</v>
          </cell>
          <cell r="C18" t="str">
            <v>a.jahue500</v>
          </cell>
        </row>
        <row r="19">
          <cell r="A19" t="str">
            <v>ancoa__220</v>
          </cell>
          <cell r="B19">
            <v>15</v>
          </cell>
          <cell r="C19" t="str">
            <v>ancoa__220</v>
          </cell>
        </row>
        <row r="20">
          <cell r="A20" t="str">
            <v>ancoa__500</v>
          </cell>
          <cell r="B20">
            <v>16</v>
          </cell>
          <cell r="C20" t="str">
            <v>ancoa__500</v>
          </cell>
        </row>
        <row r="21">
          <cell r="A21" t="str">
            <v>pehuenc220</v>
          </cell>
          <cell r="B21">
            <v>17</v>
          </cell>
          <cell r="C21" t="str">
            <v>pehuenc220</v>
          </cell>
        </row>
        <row r="22">
          <cell r="A22" t="str">
            <v>l.alta_220</v>
          </cell>
          <cell r="B22">
            <v>18</v>
          </cell>
          <cell r="C22" t="str">
            <v>l.alta_220</v>
          </cell>
        </row>
        <row r="23">
          <cell r="A23" t="str">
            <v>charrua220</v>
          </cell>
          <cell r="B23">
            <v>19</v>
          </cell>
          <cell r="C23" t="str">
            <v>charrua220</v>
          </cell>
        </row>
        <row r="24">
          <cell r="A24" t="str">
            <v>toro___220</v>
          </cell>
          <cell r="B24">
            <v>20</v>
          </cell>
          <cell r="C24" t="str">
            <v>toro___220</v>
          </cell>
        </row>
        <row r="25">
          <cell r="A25" t="str">
            <v>antuco_220</v>
          </cell>
          <cell r="B25">
            <v>21</v>
          </cell>
          <cell r="C25" t="str">
            <v>antuco_220</v>
          </cell>
        </row>
        <row r="26">
          <cell r="A26" t="str">
            <v>rucue__220</v>
          </cell>
          <cell r="B26">
            <v>22</v>
          </cell>
          <cell r="C26" t="str">
            <v>rucue__220</v>
          </cell>
        </row>
        <row r="27">
          <cell r="A27" t="str">
            <v>peuchen220</v>
          </cell>
          <cell r="B27">
            <v>23</v>
          </cell>
          <cell r="C27" t="str">
            <v>peuchen220</v>
          </cell>
        </row>
        <row r="28">
          <cell r="A28" t="str">
            <v>mampil_220</v>
          </cell>
          <cell r="B28">
            <v>24</v>
          </cell>
          <cell r="C28" t="str">
            <v>mampil_220</v>
          </cell>
        </row>
        <row r="29">
          <cell r="A29" t="str">
            <v>pangue_220</v>
          </cell>
          <cell r="B29">
            <v>25</v>
          </cell>
          <cell r="C29" t="str">
            <v>pangue_220</v>
          </cell>
        </row>
        <row r="30">
          <cell r="A30" t="str">
            <v>trupan_220</v>
          </cell>
          <cell r="B30">
            <v>26</v>
          </cell>
          <cell r="C30" t="str">
            <v>trupan_220</v>
          </cell>
        </row>
        <row r="31">
          <cell r="A31" t="str">
            <v>colbun_220</v>
          </cell>
          <cell r="B31">
            <v>27</v>
          </cell>
          <cell r="C31" t="str">
            <v>colbun_220</v>
          </cell>
        </row>
        <row r="32">
          <cell r="A32" t="str">
            <v>concepc220</v>
          </cell>
          <cell r="B32">
            <v>28</v>
          </cell>
          <cell r="C32" t="str">
            <v>concepc220</v>
          </cell>
        </row>
        <row r="33">
          <cell r="A33" t="str">
            <v>hualpen220</v>
          </cell>
          <cell r="B33">
            <v>29</v>
          </cell>
          <cell r="C33" t="str">
            <v>hualpen220</v>
          </cell>
        </row>
        <row r="34">
          <cell r="A34" t="str">
            <v>esperan220</v>
          </cell>
          <cell r="B34">
            <v>30</v>
          </cell>
          <cell r="C34" t="str">
            <v>esperan220</v>
          </cell>
        </row>
        <row r="35">
          <cell r="A35" t="str">
            <v>temuco_220</v>
          </cell>
          <cell r="B35">
            <v>31</v>
          </cell>
          <cell r="C35" t="str">
            <v>temuco_220</v>
          </cell>
        </row>
        <row r="36">
          <cell r="A36" t="str">
            <v>valdivi220</v>
          </cell>
          <cell r="B36">
            <v>32</v>
          </cell>
          <cell r="C36" t="str">
            <v>valdivi220</v>
          </cell>
        </row>
        <row r="37">
          <cell r="A37" t="str">
            <v>b.blanc220</v>
          </cell>
          <cell r="B37">
            <v>33</v>
          </cell>
          <cell r="C37" t="str">
            <v>b.blanc220</v>
          </cell>
        </row>
        <row r="38">
          <cell r="A38" t="str">
            <v>p.montt220</v>
          </cell>
          <cell r="B38">
            <v>34</v>
          </cell>
          <cell r="C38" t="str">
            <v>p.montt220</v>
          </cell>
        </row>
        <row r="39">
          <cell r="A39" t="str">
            <v>canutil220</v>
          </cell>
          <cell r="B39">
            <v>35</v>
          </cell>
          <cell r="C39" t="str">
            <v>canutil220</v>
          </cell>
        </row>
        <row r="40">
          <cell r="A40" t="str">
            <v>maipo__220</v>
          </cell>
          <cell r="B40">
            <v>36</v>
          </cell>
          <cell r="C40" t="str">
            <v>maipo__220</v>
          </cell>
        </row>
        <row r="41">
          <cell r="A41" t="str">
            <v>maipo__066</v>
          </cell>
          <cell r="B41">
            <v>37</v>
          </cell>
          <cell r="C41" t="str">
            <v>maipo__066</v>
          </cell>
        </row>
        <row r="42">
          <cell r="A42" t="str">
            <v>pirque_066</v>
          </cell>
          <cell r="B42">
            <v>38</v>
          </cell>
          <cell r="C42" t="str">
            <v>pirque_066</v>
          </cell>
        </row>
        <row r="43">
          <cell r="A43" t="str">
            <v>p.alto_066</v>
          </cell>
          <cell r="B43">
            <v>39</v>
          </cell>
          <cell r="C43" t="str">
            <v>p.alto_066</v>
          </cell>
        </row>
        <row r="44">
          <cell r="A44" t="str">
            <v>rapel__220</v>
          </cell>
          <cell r="B44">
            <v>40</v>
          </cell>
          <cell r="C44" t="str">
            <v>rapel__220</v>
          </cell>
        </row>
        <row r="45">
          <cell r="A45" t="str">
            <v>rapel__066</v>
          </cell>
          <cell r="B45">
            <v>41</v>
          </cell>
          <cell r="C45" t="str">
            <v>rapel__066</v>
          </cell>
        </row>
        <row r="46">
          <cell r="A46" t="str">
            <v>manding066</v>
          </cell>
          <cell r="B46">
            <v>42</v>
          </cell>
          <cell r="C46" t="str">
            <v>manding066</v>
          </cell>
        </row>
        <row r="47">
          <cell r="A47" t="str">
            <v>l.arana066</v>
          </cell>
          <cell r="B47">
            <v>43</v>
          </cell>
          <cell r="C47" t="str">
            <v>l.arana066</v>
          </cell>
        </row>
        <row r="48">
          <cell r="A48" t="str">
            <v>marchic066</v>
          </cell>
          <cell r="B48">
            <v>44</v>
          </cell>
          <cell r="C48" t="str">
            <v>marchic066</v>
          </cell>
        </row>
        <row r="49">
          <cell r="A49" t="str">
            <v>a.meli1220</v>
          </cell>
          <cell r="B49">
            <v>45</v>
          </cell>
          <cell r="C49" t="str">
            <v>a.meli1220</v>
          </cell>
        </row>
        <row r="50">
          <cell r="A50" t="str">
            <v>a.meli2220</v>
          </cell>
          <cell r="B50">
            <v>46</v>
          </cell>
          <cell r="C50" t="str">
            <v>a.meli2220</v>
          </cell>
        </row>
        <row r="51">
          <cell r="A51" t="str">
            <v>a.melip110</v>
          </cell>
          <cell r="B51">
            <v>47</v>
          </cell>
          <cell r="C51" t="str">
            <v>a.melip110</v>
          </cell>
        </row>
        <row r="52">
          <cell r="A52" t="str">
            <v>b.melip110</v>
          </cell>
          <cell r="B52">
            <v>48</v>
          </cell>
          <cell r="C52" t="str">
            <v>b.melip110</v>
          </cell>
        </row>
        <row r="53">
          <cell r="A53" t="str">
            <v>melipil066</v>
          </cell>
          <cell r="B53">
            <v>49</v>
          </cell>
          <cell r="C53" t="str">
            <v>melipil066</v>
          </cell>
        </row>
        <row r="54">
          <cell r="A54" t="str">
            <v>e.maite066</v>
          </cell>
          <cell r="B54">
            <v>50</v>
          </cell>
          <cell r="C54" t="str">
            <v>e.maite066</v>
          </cell>
        </row>
        <row r="55">
          <cell r="A55" t="str">
            <v>e.paico066</v>
          </cell>
          <cell r="B55">
            <v>51</v>
          </cell>
          <cell r="C55" t="str">
            <v>e.paico066</v>
          </cell>
        </row>
        <row r="56">
          <cell r="A56" t="str">
            <v>e.monte066</v>
          </cell>
          <cell r="B56">
            <v>52</v>
          </cell>
          <cell r="C56" t="str">
            <v>e.monte066</v>
          </cell>
        </row>
        <row r="57">
          <cell r="A57" t="str">
            <v>s.luis_220</v>
          </cell>
          <cell r="B57">
            <v>53</v>
          </cell>
          <cell r="C57" t="str">
            <v>s.luis_220</v>
          </cell>
        </row>
        <row r="58">
          <cell r="A58" t="str">
            <v>a.jahue154</v>
          </cell>
          <cell r="B58">
            <v>54</v>
          </cell>
          <cell r="C58" t="str">
            <v>a.jahue154</v>
          </cell>
        </row>
        <row r="59">
          <cell r="A59" t="str">
            <v>paine__154</v>
          </cell>
          <cell r="B59">
            <v>55</v>
          </cell>
          <cell r="C59" t="str">
            <v>paine__154</v>
          </cell>
        </row>
        <row r="60">
          <cell r="A60" t="str">
            <v>rancagu154</v>
          </cell>
          <cell r="B60">
            <v>56</v>
          </cell>
          <cell r="C60" t="str">
            <v>rancagu154</v>
          </cell>
        </row>
        <row r="61">
          <cell r="A61" t="str">
            <v>sauzal_154</v>
          </cell>
          <cell r="B61">
            <v>57</v>
          </cell>
          <cell r="C61" t="str">
            <v>sauzal_154</v>
          </cell>
        </row>
        <row r="62">
          <cell r="A62" t="str">
            <v>itahue_154</v>
          </cell>
          <cell r="B62">
            <v>58</v>
          </cell>
          <cell r="C62" t="str">
            <v>itahue_154</v>
          </cell>
        </row>
        <row r="63">
          <cell r="A63" t="str">
            <v>curilli154</v>
          </cell>
          <cell r="B63">
            <v>59</v>
          </cell>
          <cell r="C63" t="str">
            <v>curilli154</v>
          </cell>
        </row>
        <row r="64">
          <cell r="A64" t="str">
            <v>ciprese154</v>
          </cell>
          <cell r="B64">
            <v>60</v>
          </cell>
          <cell r="C64" t="str">
            <v>ciprese154</v>
          </cell>
        </row>
        <row r="65">
          <cell r="A65" t="str">
            <v>isla___154</v>
          </cell>
          <cell r="B65">
            <v>61</v>
          </cell>
          <cell r="C65" t="str">
            <v>isla___154</v>
          </cell>
        </row>
        <row r="66">
          <cell r="A66" t="str">
            <v>m.melad154</v>
          </cell>
          <cell r="B66">
            <v>62</v>
          </cell>
          <cell r="C66" t="str">
            <v>m.melad154</v>
          </cell>
        </row>
        <row r="67">
          <cell r="A67" t="str">
            <v>maule__154</v>
          </cell>
          <cell r="B67">
            <v>63</v>
          </cell>
          <cell r="C67" t="str">
            <v>maule__154</v>
          </cell>
        </row>
        <row r="68">
          <cell r="A68" t="str">
            <v>linares154</v>
          </cell>
          <cell r="B68">
            <v>64</v>
          </cell>
          <cell r="C68" t="str">
            <v>linares154</v>
          </cell>
        </row>
        <row r="69">
          <cell r="A69" t="str">
            <v>parral_154</v>
          </cell>
          <cell r="B69">
            <v>65</v>
          </cell>
          <cell r="C69" t="str">
            <v>parral_154</v>
          </cell>
        </row>
        <row r="70">
          <cell r="A70" t="str">
            <v>a.chill154</v>
          </cell>
          <cell r="B70">
            <v>66</v>
          </cell>
          <cell r="C70" t="str">
            <v>a.chill154</v>
          </cell>
        </row>
        <row r="71">
          <cell r="A71" t="str">
            <v>charrua154</v>
          </cell>
          <cell r="B71">
            <v>67</v>
          </cell>
          <cell r="C71" t="str">
            <v>charrua154</v>
          </cell>
        </row>
        <row r="72">
          <cell r="A72" t="str">
            <v>abanico154</v>
          </cell>
          <cell r="B72">
            <v>68</v>
          </cell>
          <cell r="C72" t="str">
            <v>abanico154</v>
          </cell>
        </row>
        <row r="73">
          <cell r="A73" t="str">
            <v>l.angel154</v>
          </cell>
          <cell r="B73">
            <v>69</v>
          </cell>
          <cell r="C73" t="str">
            <v>l.angel154</v>
          </cell>
        </row>
        <row r="74">
          <cell r="A74" t="str">
            <v>sta.fe_154</v>
          </cell>
          <cell r="B74">
            <v>70</v>
          </cell>
          <cell r="C74" t="str">
            <v>sta.fe_154</v>
          </cell>
        </row>
        <row r="75">
          <cell r="A75" t="str">
            <v>concepc154</v>
          </cell>
          <cell r="B75">
            <v>71</v>
          </cell>
          <cell r="C75" t="str">
            <v>concepc154</v>
          </cell>
        </row>
        <row r="76">
          <cell r="A76" t="str">
            <v>a.riber066</v>
          </cell>
          <cell r="B76">
            <v>72</v>
          </cell>
          <cell r="C76" t="str">
            <v>a.riber066</v>
          </cell>
        </row>
        <row r="77">
          <cell r="A77" t="str">
            <v>s.vicen154</v>
          </cell>
          <cell r="B77">
            <v>73</v>
          </cell>
          <cell r="C77" t="str">
            <v>s.vicen154</v>
          </cell>
        </row>
        <row r="78">
          <cell r="A78" t="str">
            <v>talcahu154</v>
          </cell>
          <cell r="B78">
            <v>74</v>
          </cell>
          <cell r="C78" t="str">
            <v>talcahu154</v>
          </cell>
        </row>
        <row r="79">
          <cell r="A79" t="str">
            <v>talcahu066</v>
          </cell>
          <cell r="B79">
            <v>75</v>
          </cell>
          <cell r="C79" t="str">
            <v>talcahu066</v>
          </cell>
        </row>
        <row r="80">
          <cell r="A80" t="str">
            <v>arr.pet154</v>
          </cell>
          <cell r="B80">
            <v>76</v>
          </cell>
          <cell r="C80" t="str">
            <v>arr.pet154</v>
          </cell>
        </row>
        <row r="81">
          <cell r="A81" t="str">
            <v>hualpen154</v>
          </cell>
          <cell r="B81">
            <v>77</v>
          </cell>
          <cell r="C81" t="str">
            <v>hualpen154</v>
          </cell>
        </row>
        <row r="82">
          <cell r="A82" t="str">
            <v>mapal__154</v>
          </cell>
          <cell r="B82">
            <v>78</v>
          </cell>
          <cell r="C82" t="str">
            <v>mapal__154</v>
          </cell>
        </row>
        <row r="83">
          <cell r="A83" t="str">
            <v>fopaco_154</v>
          </cell>
          <cell r="B83">
            <v>79</v>
          </cell>
          <cell r="C83" t="str">
            <v>fopaco_154</v>
          </cell>
        </row>
        <row r="84">
          <cell r="A84" t="str">
            <v>quiñenc154</v>
          </cell>
          <cell r="B84">
            <v>80</v>
          </cell>
          <cell r="C84" t="str">
            <v>quiñenc154</v>
          </cell>
        </row>
        <row r="85">
          <cell r="A85" t="str">
            <v>coronel154</v>
          </cell>
          <cell r="B85">
            <v>81</v>
          </cell>
          <cell r="C85" t="str">
            <v>coronel154</v>
          </cell>
        </row>
        <row r="86">
          <cell r="A86" t="str">
            <v>bocamin154</v>
          </cell>
          <cell r="B86">
            <v>82</v>
          </cell>
          <cell r="C86" t="str">
            <v>bocamin154</v>
          </cell>
        </row>
        <row r="87">
          <cell r="A87" t="str">
            <v>p.corte154</v>
          </cell>
          <cell r="B87">
            <v>83</v>
          </cell>
          <cell r="C87" t="str">
            <v>p.corte154</v>
          </cell>
        </row>
        <row r="88">
          <cell r="A88" t="str">
            <v>tilcoco154</v>
          </cell>
          <cell r="B88">
            <v>84</v>
          </cell>
          <cell r="C88" t="str">
            <v>tilcoco154</v>
          </cell>
        </row>
        <row r="89">
          <cell r="A89" t="str">
            <v>s.ferna154</v>
          </cell>
          <cell r="B89">
            <v>85</v>
          </cell>
          <cell r="C89" t="str">
            <v>s.ferna154</v>
          </cell>
        </row>
        <row r="90">
          <cell r="A90" t="str">
            <v>teno___154</v>
          </cell>
          <cell r="B90">
            <v>86</v>
          </cell>
          <cell r="C90" t="str">
            <v>teno___154</v>
          </cell>
        </row>
        <row r="91">
          <cell r="A91" t="str">
            <v>chillan154</v>
          </cell>
          <cell r="B91">
            <v>87</v>
          </cell>
          <cell r="C91" t="str">
            <v>chillan154</v>
          </cell>
        </row>
        <row r="92">
          <cell r="A92" t="str">
            <v>m.v.cen154</v>
          </cell>
          <cell r="B92">
            <v>88</v>
          </cell>
          <cell r="C92" t="str">
            <v>m.v.cen154</v>
          </cell>
        </row>
        <row r="93">
          <cell r="A93" t="str">
            <v>cardone110</v>
          </cell>
          <cell r="B93">
            <v>89</v>
          </cell>
          <cell r="C93" t="str">
            <v>cardone110</v>
          </cell>
        </row>
        <row r="94">
          <cell r="A94" t="str">
            <v>castill110</v>
          </cell>
          <cell r="B94">
            <v>90</v>
          </cell>
          <cell r="C94" t="str">
            <v>castill110</v>
          </cell>
        </row>
        <row r="95">
          <cell r="A95" t="str">
            <v>l.color110</v>
          </cell>
          <cell r="B95">
            <v>91</v>
          </cell>
          <cell r="C95" t="str">
            <v>l.color110</v>
          </cell>
        </row>
        <row r="96">
          <cell r="A96" t="str">
            <v>p.toro_110</v>
          </cell>
          <cell r="B96">
            <v>92</v>
          </cell>
          <cell r="C96" t="str">
            <v>p.toro_110</v>
          </cell>
        </row>
        <row r="97">
          <cell r="A97" t="str">
            <v>maitenc110</v>
          </cell>
          <cell r="B97">
            <v>93</v>
          </cell>
          <cell r="C97" t="str">
            <v>maitenc110</v>
          </cell>
        </row>
        <row r="98">
          <cell r="A98" t="str">
            <v>huasco_110</v>
          </cell>
          <cell r="B98">
            <v>94</v>
          </cell>
          <cell r="C98" t="str">
            <v>huasco_110</v>
          </cell>
        </row>
        <row r="99">
          <cell r="A99" t="str">
            <v>vallena110</v>
          </cell>
          <cell r="B99">
            <v>95</v>
          </cell>
          <cell r="C99" t="str">
            <v>vallena110</v>
          </cell>
        </row>
        <row r="100">
          <cell r="A100" t="str">
            <v>algarro110</v>
          </cell>
          <cell r="B100">
            <v>96</v>
          </cell>
          <cell r="C100" t="str">
            <v>algarro110</v>
          </cell>
        </row>
        <row r="101">
          <cell r="A101" t="str">
            <v>d.amigo110</v>
          </cell>
          <cell r="B101">
            <v>97</v>
          </cell>
          <cell r="C101" t="str">
            <v>d.amigo110</v>
          </cell>
        </row>
        <row r="102">
          <cell r="A102" t="str">
            <v>pajonal110</v>
          </cell>
          <cell r="B102">
            <v>98</v>
          </cell>
          <cell r="C102" t="str">
            <v>pajonal110</v>
          </cell>
        </row>
        <row r="103">
          <cell r="A103" t="str">
            <v>incahua110</v>
          </cell>
          <cell r="B103">
            <v>99</v>
          </cell>
          <cell r="C103" t="str">
            <v>incahua110</v>
          </cell>
        </row>
        <row r="104">
          <cell r="A104" t="str">
            <v>romeral110</v>
          </cell>
          <cell r="B104">
            <v>100</v>
          </cell>
          <cell r="C104" t="str">
            <v>romeral110</v>
          </cell>
        </row>
        <row r="105">
          <cell r="A105" t="str">
            <v>sauzal_110</v>
          </cell>
          <cell r="B105">
            <v>101</v>
          </cell>
          <cell r="C105" t="str">
            <v>sauzal_110</v>
          </cell>
        </row>
        <row r="106">
          <cell r="A106" t="str">
            <v>p.azuca110</v>
          </cell>
          <cell r="B106">
            <v>102</v>
          </cell>
          <cell r="C106" t="str">
            <v>p.azuca110</v>
          </cell>
        </row>
        <row r="107">
          <cell r="A107" t="str">
            <v>a.jahue110</v>
          </cell>
          <cell r="B107">
            <v>103</v>
          </cell>
          <cell r="C107" t="str">
            <v>a.jahue110</v>
          </cell>
        </row>
        <row r="108">
          <cell r="A108" t="str">
            <v>d.almag110</v>
          </cell>
          <cell r="B108">
            <v>104</v>
          </cell>
          <cell r="C108" t="str">
            <v>d.almag110</v>
          </cell>
        </row>
        <row r="109">
          <cell r="A109" t="str">
            <v>quillot110</v>
          </cell>
          <cell r="B109">
            <v>105</v>
          </cell>
          <cell r="C109" t="str">
            <v>quillot110</v>
          </cell>
        </row>
        <row r="110">
          <cell r="A110" t="str">
            <v>c.navia110</v>
          </cell>
          <cell r="B110">
            <v>106</v>
          </cell>
          <cell r="C110" t="str">
            <v>c.navia110</v>
          </cell>
        </row>
        <row r="111">
          <cell r="A111" t="str">
            <v>s.pedro110</v>
          </cell>
          <cell r="B111">
            <v>107</v>
          </cell>
          <cell r="C111" t="str">
            <v>s.pedro110</v>
          </cell>
        </row>
        <row r="112">
          <cell r="A112" t="str">
            <v>pachac1110</v>
          </cell>
          <cell r="B112">
            <v>108</v>
          </cell>
          <cell r="C112" t="str">
            <v>pachac1110</v>
          </cell>
        </row>
        <row r="113">
          <cell r="A113" t="str">
            <v>pachac2110</v>
          </cell>
          <cell r="B113">
            <v>109</v>
          </cell>
          <cell r="C113" t="str">
            <v>pachac2110</v>
          </cell>
        </row>
        <row r="114">
          <cell r="A114" t="str">
            <v>l.almen220</v>
          </cell>
          <cell r="B114">
            <v>110</v>
          </cell>
          <cell r="C114" t="str">
            <v>l.almen220</v>
          </cell>
        </row>
        <row r="115">
          <cell r="A115" t="str">
            <v>buin___110</v>
          </cell>
          <cell r="B115">
            <v>111</v>
          </cell>
          <cell r="C115" t="str">
            <v>buin___110</v>
          </cell>
        </row>
        <row r="116">
          <cell r="A116" t="str">
            <v>s.berna110</v>
          </cell>
          <cell r="B116">
            <v>112</v>
          </cell>
          <cell r="C116" t="str">
            <v>s.berna110</v>
          </cell>
        </row>
        <row r="117">
          <cell r="A117" t="str">
            <v>l.espej110</v>
          </cell>
          <cell r="B117">
            <v>113</v>
          </cell>
          <cell r="C117" t="str">
            <v>l.espej110</v>
          </cell>
        </row>
        <row r="118">
          <cell r="A118" t="str">
            <v>maipu__110</v>
          </cell>
          <cell r="B118">
            <v>114</v>
          </cell>
          <cell r="C118" t="str">
            <v>maipu__110</v>
          </cell>
        </row>
        <row r="119">
          <cell r="A119" t="str">
            <v>s.jose_110</v>
          </cell>
          <cell r="B119">
            <v>115</v>
          </cell>
          <cell r="C119" t="str">
            <v>s.jose_110</v>
          </cell>
        </row>
        <row r="120">
          <cell r="A120" t="str">
            <v>l.boza_110</v>
          </cell>
          <cell r="B120">
            <v>116</v>
          </cell>
          <cell r="C120" t="str">
            <v>l.boza_110</v>
          </cell>
        </row>
        <row r="121">
          <cell r="A121" t="str">
            <v>quilicu110</v>
          </cell>
          <cell r="B121">
            <v>117</v>
          </cell>
          <cell r="C121" t="str">
            <v>quilicu110</v>
          </cell>
        </row>
        <row r="122">
          <cell r="A122" t="str">
            <v>recolet110</v>
          </cell>
          <cell r="B122">
            <v>118</v>
          </cell>
          <cell r="C122" t="str">
            <v>recolet110</v>
          </cell>
        </row>
        <row r="123">
          <cell r="A123" t="str">
            <v>s.crist110</v>
          </cell>
          <cell r="B123">
            <v>119</v>
          </cell>
          <cell r="C123" t="str">
            <v>s.crist110</v>
          </cell>
        </row>
        <row r="124">
          <cell r="A124" t="str">
            <v>l.dehes110</v>
          </cell>
          <cell r="B124">
            <v>120</v>
          </cell>
          <cell r="C124" t="str">
            <v>l.dehes110</v>
          </cell>
        </row>
        <row r="125">
          <cell r="A125" t="str">
            <v>vitacur110</v>
          </cell>
          <cell r="B125">
            <v>121</v>
          </cell>
          <cell r="C125" t="str">
            <v>vitacur110</v>
          </cell>
        </row>
        <row r="126">
          <cell r="A126" t="str">
            <v>a.cordo110</v>
          </cell>
          <cell r="B126">
            <v>122</v>
          </cell>
          <cell r="C126" t="str">
            <v>a.cordo110</v>
          </cell>
        </row>
        <row r="127">
          <cell r="A127" t="str">
            <v>apoquin110</v>
          </cell>
          <cell r="B127">
            <v>123</v>
          </cell>
          <cell r="C127" t="str">
            <v>apoquin110</v>
          </cell>
        </row>
        <row r="128">
          <cell r="A128" t="str">
            <v>l.domin110</v>
          </cell>
          <cell r="B128">
            <v>124</v>
          </cell>
          <cell r="C128" t="str">
            <v>l.domin110</v>
          </cell>
        </row>
        <row r="129">
          <cell r="A129" t="str">
            <v>l.almen110</v>
          </cell>
          <cell r="B129">
            <v>125</v>
          </cell>
          <cell r="C129" t="str">
            <v>l.almen110</v>
          </cell>
        </row>
        <row r="130">
          <cell r="A130" t="str">
            <v>andes__110</v>
          </cell>
          <cell r="B130">
            <v>126</v>
          </cell>
          <cell r="C130" t="str">
            <v>andes__110</v>
          </cell>
        </row>
        <row r="131">
          <cell r="A131" t="str">
            <v>l.reina110</v>
          </cell>
          <cell r="B131">
            <v>127</v>
          </cell>
          <cell r="C131" t="str">
            <v>l.reina110</v>
          </cell>
        </row>
        <row r="132">
          <cell r="A132" t="str">
            <v>florida110</v>
          </cell>
          <cell r="B132">
            <v>128</v>
          </cell>
          <cell r="C132" t="str">
            <v>florida110</v>
          </cell>
        </row>
        <row r="133">
          <cell r="A133" t="str">
            <v>s.rosa_110</v>
          </cell>
          <cell r="B133">
            <v>129</v>
          </cell>
          <cell r="C133" t="str">
            <v>s.rosa_110</v>
          </cell>
        </row>
        <row r="134">
          <cell r="A134" t="str">
            <v>l.pinta110</v>
          </cell>
          <cell r="B134">
            <v>130</v>
          </cell>
          <cell r="C134" t="str">
            <v>l.pinta110</v>
          </cell>
        </row>
        <row r="135">
          <cell r="A135" t="str">
            <v>renca__110</v>
          </cell>
          <cell r="B135">
            <v>131</v>
          </cell>
          <cell r="C135" t="str">
            <v>renca__110</v>
          </cell>
        </row>
        <row r="136">
          <cell r="A136" t="str">
            <v>l.cochr110</v>
          </cell>
          <cell r="B136">
            <v>132</v>
          </cell>
          <cell r="C136" t="str">
            <v>l.cochr110</v>
          </cell>
        </row>
        <row r="137">
          <cell r="A137" t="str">
            <v>ochagav110</v>
          </cell>
          <cell r="B137">
            <v>133</v>
          </cell>
          <cell r="C137" t="str">
            <v>ochagav110</v>
          </cell>
        </row>
        <row r="138">
          <cell r="A138" t="str">
            <v>cistern110</v>
          </cell>
          <cell r="B138">
            <v>134</v>
          </cell>
          <cell r="C138" t="str">
            <v>cistern110</v>
          </cell>
        </row>
        <row r="139">
          <cell r="A139" t="str">
            <v>c.hipic110</v>
          </cell>
          <cell r="B139">
            <v>135</v>
          </cell>
          <cell r="C139" t="str">
            <v>c.hipic110</v>
          </cell>
        </row>
        <row r="140">
          <cell r="A140" t="str">
            <v>s.joaqu110</v>
          </cell>
          <cell r="B140">
            <v>136</v>
          </cell>
          <cell r="C140" t="str">
            <v>s.joaqu110</v>
          </cell>
        </row>
        <row r="141">
          <cell r="A141" t="str">
            <v>macul__110</v>
          </cell>
          <cell r="B141">
            <v>137</v>
          </cell>
          <cell r="C141" t="str">
            <v>macul__110</v>
          </cell>
        </row>
        <row r="142">
          <cell r="A142" t="str">
            <v>c.chena110</v>
          </cell>
          <cell r="B142">
            <v>138</v>
          </cell>
          <cell r="C142" t="str">
            <v>c.chena110</v>
          </cell>
        </row>
        <row r="143">
          <cell r="A143" t="str">
            <v>l.vegas110</v>
          </cell>
          <cell r="B143">
            <v>139</v>
          </cell>
          <cell r="C143" t="str">
            <v>l.vegas110</v>
          </cell>
        </row>
        <row r="144">
          <cell r="A144" t="str">
            <v>esperan110</v>
          </cell>
          <cell r="B144">
            <v>140</v>
          </cell>
          <cell r="C144" t="str">
            <v>esperan110</v>
          </cell>
        </row>
        <row r="145">
          <cell r="A145" t="str">
            <v>chagre1110</v>
          </cell>
          <cell r="B145">
            <v>141</v>
          </cell>
          <cell r="C145" t="str">
            <v>chagre1110</v>
          </cell>
        </row>
        <row r="146">
          <cell r="A146" t="str">
            <v>chagre2110</v>
          </cell>
          <cell r="B146">
            <v>142</v>
          </cell>
          <cell r="C146" t="str">
            <v>chagre2110</v>
          </cell>
        </row>
        <row r="147">
          <cell r="A147" t="str">
            <v>s.feli1110</v>
          </cell>
          <cell r="B147">
            <v>143</v>
          </cell>
          <cell r="C147" t="str">
            <v>s.feli1110</v>
          </cell>
        </row>
        <row r="148">
          <cell r="A148" t="str">
            <v>s.feli2110</v>
          </cell>
          <cell r="B148">
            <v>144</v>
          </cell>
          <cell r="C148" t="str">
            <v>s.feli2110</v>
          </cell>
        </row>
        <row r="149">
          <cell r="A149" t="str">
            <v>s.rafa1110</v>
          </cell>
          <cell r="B149">
            <v>145</v>
          </cell>
          <cell r="C149" t="str">
            <v>s.rafa1110</v>
          </cell>
        </row>
        <row r="150">
          <cell r="A150" t="str">
            <v>s.rafa2110</v>
          </cell>
          <cell r="B150">
            <v>146</v>
          </cell>
          <cell r="C150" t="str">
            <v>s.rafa2110</v>
          </cell>
        </row>
        <row r="151">
          <cell r="A151" t="str">
            <v>l.quil1110</v>
          </cell>
          <cell r="B151">
            <v>147</v>
          </cell>
          <cell r="C151" t="str">
            <v>l.quil1110</v>
          </cell>
        </row>
        <row r="152">
          <cell r="A152" t="str">
            <v>l.quil2110</v>
          </cell>
          <cell r="B152">
            <v>148</v>
          </cell>
          <cell r="C152" t="str">
            <v>l.quil2110</v>
          </cell>
        </row>
        <row r="153">
          <cell r="A153" t="str">
            <v>l.quilo110</v>
          </cell>
          <cell r="B153">
            <v>149</v>
          </cell>
          <cell r="C153" t="str">
            <v>l.quilo110</v>
          </cell>
        </row>
        <row r="154">
          <cell r="A154" t="str">
            <v>l.quilo066</v>
          </cell>
          <cell r="B154">
            <v>150</v>
          </cell>
          <cell r="C154" t="str">
            <v>l.quilo066</v>
          </cell>
        </row>
        <row r="155">
          <cell r="A155" t="str">
            <v>aconcag110</v>
          </cell>
          <cell r="B155">
            <v>151</v>
          </cell>
          <cell r="C155" t="str">
            <v>aconcag110</v>
          </cell>
        </row>
        <row r="156">
          <cell r="A156" t="str">
            <v>aconcag066</v>
          </cell>
          <cell r="B156">
            <v>152</v>
          </cell>
          <cell r="C156" t="str">
            <v>aconcag066</v>
          </cell>
        </row>
        <row r="157">
          <cell r="A157" t="str">
            <v>p.peuc1110</v>
          </cell>
          <cell r="B157">
            <v>153</v>
          </cell>
          <cell r="C157" t="str">
            <v>p.peuc1110</v>
          </cell>
        </row>
        <row r="158">
          <cell r="A158" t="str">
            <v>p.peuc2110</v>
          </cell>
          <cell r="B158">
            <v>154</v>
          </cell>
          <cell r="C158" t="str">
            <v>p.peuc2110</v>
          </cell>
        </row>
        <row r="159">
          <cell r="A159" t="str">
            <v>batuco1110</v>
          </cell>
          <cell r="B159">
            <v>155</v>
          </cell>
          <cell r="C159" t="str">
            <v>batuco1110</v>
          </cell>
        </row>
        <row r="160">
          <cell r="A160" t="str">
            <v>batuco2110</v>
          </cell>
          <cell r="B160">
            <v>156</v>
          </cell>
          <cell r="C160" t="str">
            <v>batuco2110</v>
          </cell>
        </row>
        <row r="161">
          <cell r="A161" t="str">
            <v>l.valle110</v>
          </cell>
          <cell r="B161">
            <v>157</v>
          </cell>
          <cell r="C161" t="str">
            <v>l.valle110</v>
          </cell>
        </row>
        <row r="162">
          <cell r="A162" t="str">
            <v>enami__110</v>
          </cell>
          <cell r="B162">
            <v>158</v>
          </cell>
          <cell r="C162" t="str">
            <v>enami__110</v>
          </cell>
        </row>
        <row r="163">
          <cell r="A163" t="str">
            <v>ventana110</v>
          </cell>
          <cell r="B163">
            <v>159</v>
          </cell>
          <cell r="C163" t="str">
            <v>ventana110</v>
          </cell>
        </row>
        <row r="164">
          <cell r="A164" t="str">
            <v>concon_110</v>
          </cell>
          <cell r="B164">
            <v>160</v>
          </cell>
          <cell r="C164" t="str">
            <v>concon_110</v>
          </cell>
        </row>
        <row r="165">
          <cell r="A165" t="str">
            <v>t.achup110</v>
          </cell>
          <cell r="B165">
            <v>161</v>
          </cell>
          <cell r="C165" t="str">
            <v>t.achup110</v>
          </cell>
        </row>
        <row r="166">
          <cell r="A166" t="str">
            <v>miraflo110</v>
          </cell>
          <cell r="B166">
            <v>162</v>
          </cell>
          <cell r="C166" t="str">
            <v>miraflo110</v>
          </cell>
        </row>
        <row r="167">
          <cell r="A167" t="str">
            <v>t.plac1110</v>
          </cell>
          <cell r="B167">
            <v>163</v>
          </cell>
          <cell r="C167" t="str">
            <v>t.plac1110</v>
          </cell>
        </row>
        <row r="168">
          <cell r="A168" t="str">
            <v>t.plac2110</v>
          </cell>
          <cell r="B168">
            <v>164</v>
          </cell>
          <cell r="C168" t="str">
            <v>t.plac2110</v>
          </cell>
        </row>
        <row r="169">
          <cell r="A169" t="str">
            <v>t.valp1110</v>
          </cell>
          <cell r="B169">
            <v>165</v>
          </cell>
          <cell r="C169" t="str">
            <v>t.valp1110</v>
          </cell>
        </row>
        <row r="170">
          <cell r="A170" t="str">
            <v>t.valp2110</v>
          </cell>
          <cell r="B170">
            <v>166</v>
          </cell>
          <cell r="C170" t="str">
            <v>t.valp2110</v>
          </cell>
        </row>
        <row r="171">
          <cell r="A171" t="str">
            <v>t.p.an1110</v>
          </cell>
          <cell r="B171">
            <v>167</v>
          </cell>
          <cell r="C171" t="str">
            <v>t.p.an1110</v>
          </cell>
        </row>
        <row r="172">
          <cell r="A172" t="str">
            <v>t.p.an2110</v>
          </cell>
          <cell r="B172">
            <v>168</v>
          </cell>
          <cell r="C172" t="str">
            <v>t.p.an2110</v>
          </cell>
        </row>
        <row r="173">
          <cell r="A173" t="str">
            <v>l.verde110</v>
          </cell>
          <cell r="B173">
            <v>169</v>
          </cell>
          <cell r="C173" t="str">
            <v>l.verde110</v>
          </cell>
        </row>
        <row r="174">
          <cell r="A174" t="str">
            <v>l.verde066</v>
          </cell>
          <cell r="B174">
            <v>170</v>
          </cell>
          <cell r="C174" t="str">
            <v>l.verde066</v>
          </cell>
        </row>
        <row r="175">
          <cell r="A175" t="str">
            <v>t.quin1066</v>
          </cell>
          <cell r="B175">
            <v>171</v>
          </cell>
          <cell r="C175" t="str">
            <v>t.quin1066</v>
          </cell>
        </row>
        <row r="176">
          <cell r="A176" t="str">
            <v>t.quin2066</v>
          </cell>
          <cell r="B176">
            <v>172</v>
          </cell>
          <cell r="C176" t="str">
            <v>t.quin2066</v>
          </cell>
        </row>
        <row r="177">
          <cell r="A177" t="str">
            <v>t.al.n1066</v>
          </cell>
          <cell r="B177">
            <v>173</v>
          </cell>
          <cell r="C177" t="str">
            <v>t.al.n1066</v>
          </cell>
        </row>
        <row r="178">
          <cell r="A178" t="str">
            <v>t.al.n2066</v>
          </cell>
          <cell r="B178">
            <v>174</v>
          </cell>
          <cell r="C178" t="str">
            <v>t.al.n2066</v>
          </cell>
        </row>
        <row r="179">
          <cell r="A179" t="str">
            <v>t.alga1066</v>
          </cell>
          <cell r="B179">
            <v>175</v>
          </cell>
          <cell r="C179" t="str">
            <v>t.alga1066</v>
          </cell>
        </row>
        <row r="180">
          <cell r="A180" t="str">
            <v>t.alga2066</v>
          </cell>
          <cell r="B180">
            <v>176</v>
          </cell>
          <cell r="C180" t="str">
            <v>t.alga2066</v>
          </cell>
        </row>
        <row r="181">
          <cell r="A181" t="str">
            <v>t.s.se1066</v>
          </cell>
          <cell r="B181">
            <v>177</v>
          </cell>
          <cell r="C181" t="str">
            <v>t.s.se1066</v>
          </cell>
        </row>
        <row r="182">
          <cell r="A182" t="str">
            <v>t.s.se2066</v>
          </cell>
          <cell r="B182">
            <v>178</v>
          </cell>
          <cell r="C182" t="str">
            <v>t.s.se2066</v>
          </cell>
        </row>
        <row r="183">
          <cell r="A183" t="str">
            <v>s.anton066</v>
          </cell>
          <cell r="B183">
            <v>179</v>
          </cell>
          <cell r="C183" t="str">
            <v>s.anton066</v>
          </cell>
        </row>
        <row r="184">
          <cell r="A184" t="str">
            <v>s.anton110</v>
          </cell>
          <cell r="B184">
            <v>180</v>
          </cell>
          <cell r="C184" t="str">
            <v>s.anton110</v>
          </cell>
        </row>
        <row r="185">
          <cell r="A185" t="str">
            <v>quilpue110</v>
          </cell>
          <cell r="B185">
            <v>181</v>
          </cell>
          <cell r="C185" t="str">
            <v>quilpue110</v>
          </cell>
        </row>
        <row r="186">
          <cell r="A186" t="str">
            <v>temuco_066</v>
          </cell>
          <cell r="B186">
            <v>182</v>
          </cell>
          <cell r="C186" t="str">
            <v>temuco_066</v>
          </cell>
        </row>
        <row r="187">
          <cell r="A187" t="str">
            <v>temu.s.066</v>
          </cell>
          <cell r="B187">
            <v>183</v>
          </cell>
          <cell r="C187" t="str">
            <v>temu.s.066</v>
          </cell>
        </row>
        <row r="188">
          <cell r="A188" t="str">
            <v>pitrufq066</v>
          </cell>
          <cell r="B188">
            <v>184</v>
          </cell>
          <cell r="C188" t="str">
            <v>pitrufq066</v>
          </cell>
        </row>
        <row r="189">
          <cell r="A189" t="str">
            <v>loncoch066</v>
          </cell>
          <cell r="B189">
            <v>185</v>
          </cell>
          <cell r="C189" t="str">
            <v>loncoch066</v>
          </cell>
        </row>
        <row r="190">
          <cell r="A190" t="str">
            <v>pullinq066</v>
          </cell>
          <cell r="B190">
            <v>186</v>
          </cell>
          <cell r="C190" t="str">
            <v>pullinq066</v>
          </cell>
        </row>
        <row r="191">
          <cell r="A191" t="str">
            <v>l.lagos066</v>
          </cell>
          <cell r="B191">
            <v>187</v>
          </cell>
          <cell r="C191" t="str">
            <v>l.lagos066</v>
          </cell>
        </row>
        <row r="192">
          <cell r="A192" t="str">
            <v>valdivi066</v>
          </cell>
          <cell r="B192">
            <v>188</v>
          </cell>
          <cell r="C192" t="str">
            <v>valdivi066</v>
          </cell>
        </row>
        <row r="193">
          <cell r="A193" t="str">
            <v>l.union066</v>
          </cell>
          <cell r="B193">
            <v>189</v>
          </cell>
          <cell r="C193" t="str">
            <v>l.union066</v>
          </cell>
        </row>
        <row r="194">
          <cell r="A194" t="str">
            <v>picarte066</v>
          </cell>
          <cell r="B194">
            <v>190</v>
          </cell>
          <cell r="C194" t="str">
            <v>picarte066</v>
          </cell>
        </row>
        <row r="195">
          <cell r="A195" t="str">
            <v>chumpul066</v>
          </cell>
          <cell r="B195">
            <v>191</v>
          </cell>
          <cell r="C195" t="str">
            <v>chumpul066</v>
          </cell>
        </row>
        <row r="196">
          <cell r="A196" t="str">
            <v>paillac066</v>
          </cell>
          <cell r="B196">
            <v>192</v>
          </cell>
          <cell r="C196" t="str">
            <v>paillac066</v>
          </cell>
        </row>
        <row r="197">
          <cell r="A197" t="str">
            <v>osorno_066</v>
          </cell>
          <cell r="B197">
            <v>193</v>
          </cell>
          <cell r="C197" t="str">
            <v>osorno_066</v>
          </cell>
        </row>
        <row r="198">
          <cell r="A198" t="str">
            <v>pilmaiq066</v>
          </cell>
          <cell r="B198">
            <v>194</v>
          </cell>
          <cell r="C198" t="str">
            <v>pilmaiq066</v>
          </cell>
        </row>
        <row r="199">
          <cell r="A199" t="str">
            <v>capullo066</v>
          </cell>
          <cell r="B199">
            <v>195</v>
          </cell>
          <cell r="C199" t="str">
            <v>capullo066</v>
          </cell>
        </row>
        <row r="200">
          <cell r="A200" t="str">
            <v>b.blanc066</v>
          </cell>
          <cell r="B200">
            <v>196</v>
          </cell>
          <cell r="C200" t="str">
            <v>b.blanc066</v>
          </cell>
        </row>
        <row r="201">
          <cell r="A201" t="str">
            <v>frutill066</v>
          </cell>
          <cell r="B201">
            <v>197</v>
          </cell>
          <cell r="C201" t="str">
            <v>frutill066</v>
          </cell>
        </row>
        <row r="202">
          <cell r="A202" t="str">
            <v>purranq066</v>
          </cell>
          <cell r="B202">
            <v>198</v>
          </cell>
          <cell r="C202" t="str">
            <v>purranq066</v>
          </cell>
        </row>
        <row r="203">
          <cell r="A203" t="str">
            <v>p.montt066</v>
          </cell>
          <cell r="B203">
            <v>199</v>
          </cell>
          <cell r="C203" t="str">
            <v>p.montt066</v>
          </cell>
        </row>
        <row r="204">
          <cell r="A204" t="str">
            <v>p.varas066</v>
          </cell>
          <cell r="B204">
            <v>200</v>
          </cell>
          <cell r="C204" t="str">
            <v>p.varas066</v>
          </cell>
        </row>
        <row r="205">
          <cell r="A205" t="str">
            <v>a.jahue066</v>
          </cell>
          <cell r="B205">
            <v>201</v>
          </cell>
          <cell r="C205" t="str">
            <v>a.jahue066</v>
          </cell>
        </row>
        <row r="206">
          <cell r="A206" t="str">
            <v>buin___066</v>
          </cell>
          <cell r="B206">
            <v>202</v>
          </cell>
          <cell r="C206" t="str">
            <v>buin___066</v>
          </cell>
        </row>
        <row r="207">
          <cell r="A207" t="str">
            <v>paine__066</v>
          </cell>
          <cell r="B207">
            <v>203</v>
          </cell>
          <cell r="C207" t="str">
            <v>paine__066</v>
          </cell>
        </row>
        <row r="208">
          <cell r="A208" t="str">
            <v>i.maipo066</v>
          </cell>
          <cell r="B208">
            <v>204</v>
          </cell>
          <cell r="C208" t="str">
            <v>i.maipo066</v>
          </cell>
        </row>
        <row r="209">
          <cell r="A209" t="str">
            <v>hospita066</v>
          </cell>
          <cell r="B209">
            <v>205</v>
          </cell>
          <cell r="C209" t="str">
            <v>hospita066</v>
          </cell>
        </row>
        <row r="210">
          <cell r="A210" t="str">
            <v>rancagu066</v>
          </cell>
          <cell r="B210">
            <v>206</v>
          </cell>
          <cell r="C210" t="str">
            <v>rancagu066</v>
          </cell>
        </row>
        <row r="211">
          <cell r="A211" t="str">
            <v>cyd____066</v>
          </cell>
          <cell r="B211">
            <v>207</v>
          </cell>
          <cell r="C211" t="str">
            <v>cyd____066</v>
          </cell>
        </row>
        <row r="212">
          <cell r="A212" t="str">
            <v>indura_066</v>
          </cell>
          <cell r="B212">
            <v>208</v>
          </cell>
          <cell r="C212" t="str">
            <v>indura_066</v>
          </cell>
        </row>
        <row r="213">
          <cell r="A213" t="str">
            <v>granero066</v>
          </cell>
          <cell r="B213">
            <v>209</v>
          </cell>
          <cell r="C213" t="str">
            <v>granero066</v>
          </cell>
        </row>
        <row r="214">
          <cell r="A214" t="str">
            <v>e.tenie066</v>
          </cell>
          <cell r="B214">
            <v>210</v>
          </cell>
          <cell r="C214" t="str">
            <v>e.tenie066</v>
          </cell>
        </row>
        <row r="215">
          <cell r="A215" t="str">
            <v>l.lirio066</v>
          </cell>
          <cell r="B215">
            <v>211</v>
          </cell>
          <cell r="C215" t="str">
            <v>l.lirio066</v>
          </cell>
        </row>
        <row r="216">
          <cell r="A216" t="str">
            <v>chumaqu066</v>
          </cell>
          <cell r="B216">
            <v>212</v>
          </cell>
          <cell r="C216" t="str">
            <v>chumaqu066</v>
          </cell>
        </row>
        <row r="217">
          <cell r="A217" t="str">
            <v>rengo__066</v>
          </cell>
          <cell r="B217">
            <v>213</v>
          </cell>
          <cell r="C217" t="str">
            <v>rengo__066</v>
          </cell>
        </row>
        <row r="218">
          <cell r="A218" t="str">
            <v>peleque066</v>
          </cell>
          <cell r="B218">
            <v>214</v>
          </cell>
          <cell r="C218" t="str">
            <v>peleque066</v>
          </cell>
        </row>
        <row r="219">
          <cell r="A219" t="str">
            <v>p.corte066</v>
          </cell>
          <cell r="B219">
            <v>215</v>
          </cell>
          <cell r="C219" t="str">
            <v>p.corte066</v>
          </cell>
        </row>
        <row r="220">
          <cell r="A220" t="str">
            <v>s.ferna066</v>
          </cell>
          <cell r="B220">
            <v>216</v>
          </cell>
          <cell r="C220" t="str">
            <v>s.ferna066</v>
          </cell>
        </row>
        <row r="221">
          <cell r="A221" t="str">
            <v>l.ronda066</v>
          </cell>
          <cell r="B221">
            <v>217</v>
          </cell>
          <cell r="C221" t="str">
            <v>l.ronda066</v>
          </cell>
        </row>
        <row r="222">
          <cell r="A222" t="str">
            <v>s.vic.t066</v>
          </cell>
          <cell r="B222">
            <v>218</v>
          </cell>
          <cell r="C222" t="str">
            <v>s.vic.t066</v>
          </cell>
        </row>
        <row r="223">
          <cell r="A223" t="str">
            <v>nancagu066</v>
          </cell>
          <cell r="B223">
            <v>219</v>
          </cell>
          <cell r="C223" t="str">
            <v>nancagu066</v>
          </cell>
        </row>
        <row r="224">
          <cell r="A224" t="str">
            <v>paniahu066</v>
          </cell>
          <cell r="B224">
            <v>220</v>
          </cell>
          <cell r="C224" t="str">
            <v>paniahu066</v>
          </cell>
        </row>
        <row r="225">
          <cell r="A225" t="str">
            <v>itahue_066</v>
          </cell>
          <cell r="B225">
            <v>221</v>
          </cell>
          <cell r="C225" t="str">
            <v>itahue_066</v>
          </cell>
        </row>
        <row r="226">
          <cell r="A226" t="str">
            <v>spedroi066</v>
          </cell>
          <cell r="B226">
            <v>222</v>
          </cell>
          <cell r="C226" t="str">
            <v>spedroi066</v>
          </cell>
        </row>
        <row r="227">
          <cell r="A227" t="str">
            <v>curico_066</v>
          </cell>
          <cell r="B227">
            <v>223</v>
          </cell>
          <cell r="C227" t="str">
            <v>curico_066</v>
          </cell>
        </row>
        <row r="228">
          <cell r="A228" t="str">
            <v>quinta_066</v>
          </cell>
          <cell r="B228">
            <v>224</v>
          </cell>
          <cell r="C228" t="str">
            <v>quinta_066</v>
          </cell>
        </row>
        <row r="229">
          <cell r="A229" t="str">
            <v>chimbar066</v>
          </cell>
          <cell r="B229">
            <v>225</v>
          </cell>
          <cell r="C229" t="str">
            <v>chimbar066</v>
          </cell>
        </row>
        <row r="230">
          <cell r="A230" t="str">
            <v>s.rafae066</v>
          </cell>
          <cell r="B230">
            <v>226</v>
          </cell>
          <cell r="C230" t="str">
            <v>s.rafae066</v>
          </cell>
        </row>
        <row r="231">
          <cell r="A231" t="str">
            <v>v.prat_066</v>
          </cell>
          <cell r="B231">
            <v>227</v>
          </cell>
          <cell r="C231" t="str">
            <v>v.prat_066</v>
          </cell>
        </row>
        <row r="232">
          <cell r="A232" t="str">
            <v>hualane066</v>
          </cell>
          <cell r="B232">
            <v>228</v>
          </cell>
          <cell r="C232" t="str">
            <v>hualane066</v>
          </cell>
        </row>
        <row r="233">
          <cell r="A233" t="str">
            <v>panguil066</v>
          </cell>
          <cell r="B233">
            <v>229</v>
          </cell>
          <cell r="C233" t="str">
            <v>panguil066</v>
          </cell>
        </row>
        <row r="234">
          <cell r="A234" t="str">
            <v>talca1_066</v>
          </cell>
          <cell r="B234">
            <v>230</v>
          </cell>
          <cell r="C234" t="str">
            <v>talca1_066</v>
          </cell>
        </row>
        <row r="235">
          <cell r="A235" t="str">
            <v>talca2_066</v>
          </cell>
          <cell r="B235">
            <v>231</v>
          </cell>
          <cell r="C235" t="str">
            <v>talca2_066</v>
          </cell>
        </row>
        <row r="236">
          <cell r="A236" t="str">
            <v>s.ignac066</v>
          </cell>
          <cell r="B236">
            <v>232</v>
          </cell>
          <cell r="C236" t="str">
            <v>s.ignac066</v>
          </cell>
        </row>
        <row r="237">
          <cell r="A237" t="str">
            <v>maule__066</v>
          </cell>
          <cell r="B237">
            <v>233</v>
          </cell>
          <cell r="C237" t="str">
            <v>maule__066</v>
          </cell>
        </row>
        <row r="238">
          <cell r="A238" t="str">
            <v>s.migue066</v>
          </cell>
          <cell r="B238">
            <v>234</v>
          </cell>
          <cell r="C238" t="str">
            <v>s.migue066</v>
          </cell>
        </row>
        <row r="239">
          <cell r="A239" t="str">
            <v>linares066</v>
          </cell>
          <cell r="B239">
            <v>235</v>
          </cell>
          <cell r="C239" t="str">
            <v>linares066</v>
          </cell>
        </row>
        <row r="240">
          <cell r="A240" t="str">
            <v>cooplin066</v>
          </cell>
          <cell r="B240">
            <v>236</v>
          </cell>
          <cell r="C240" t="str">
            <v>cooplin066</v>
          </cell>
        </row>
        <row r="241">
          <cell r="A241" t="str">
            <v>v.alegr066</v>
          </cell>
          <cell r="B241">
            <v>237</v>
          </cell>
          <cell r="C241" t="str">
            <v>v.alegr066</v>
          </cell>
        </row>
        <row r="242">
          <cell r="A242" t="str">
            <v>s.javie066</v>
          </cell>
          <cell r="B242">
            <v>238</v>
          </cell>
          <cell r="C242" t="str">
            <v>s.javie066</v>
          </cell>
        </row>
        <row r="243">
          <cell r="A243" t="str">
            <v>constit066</v>
          </cell>
          <cell r="B243">
            <v>239</v>
          </cell>
          <cell r="C243" t="str">
            <v>constit066</v>
          </cell>
        </row>
        <row r="244">
          <cell r="A244" t="str">
            <v>celco__066</v>
          </cell>
          <cell r="B244">
            <v>240</v>
          </cell>
          <cell r="C244" t="str">
            <v>celco__066</v>
          </cell>
        </row>
        <row r="245">
          <cell r="A245" t="str">
            <v>lin.con066</v>
          </cell>
          <cell r="B245">
            <v>241</v>
          </cell>
          <cell r="C245" t="str">
            <v>lin.con066</v>
          </cell>
        </row>
        <row r="246">
          <cell r="A246" t="str">
            <v>ancoa__066</v>
          </cell>
          <cell r="B246">
            <v>242</v>
          </cell>
          <cell r="C246" t="str">
            <v>ancoa__066</v>
          </cell>
        </row>
        <row r="247">
          <cell r="A247" t="str">
            <v>longavi066</v>
          </cell>
          <cell r="B247">
            <v>243</v>
          </cell>
          <cell r="C247" t="str">
            <v>longavi066</v>
          </cell>
        </row>
        <row r="248">
          <cell r="A248" t="str">
            <v>parral_066</v>
          </cell>
          <cell r="B248">
            <v>244</v>
          </cell>
          <cell r="C248" t="str">
            <v>parral_066</v>
          </cell>
        </row>
        <row r="249">
          <cell r="A249" t="str">
            <v>cauquen066</v>
          </cell>
          <cell r="B249">
            <v>245</v>
          </cell>
          <cell r="C249" t="str">
            <v>cauquen066</v>
          </cell>
        </row>
        <row r="250">
          <cell r="A250" t="str">
            <v>chillan066</v>
          </cell>
          <cell r="B250">
            <v>246</v>
          </cell>
          <cell r="C250" t="str">
            <v>chillan066</v>
          </cell>
        </row>
        <row r="251">
          <cell r="A251" t="str">
            <v>cocharc066</v>
          </cell>
          <cell r="B251">
            <v>247</v>
          </cell>
          <cell r="C251" t="str">
            <v>cocharc066</v>
          </cell>
        </row>
        <row r="252">
          <cell r="A252" t="str">
            <v>s.carlo066</v>
          </cell>
          <cell r="B252">
            <v>248</v>
          </cell>
          <cell r="C252" t="str">
            <v>s.carlo066</v>
          </cell>
        </row>
        <row r="253">
          <cell r="A253" t="str">
            <v>niquen_066</v>
          </cell>
          <cell r="B253">
            <v>249</v>
          </cell>
          <cell r="C253" t="str">
            <v>niquen_066</v>
          </cell>
        </row>
        <row r="254">
          <cell r="A254" t="str">
            <v>charrua066</v>
          </cell>
          <cell r="B254">
            <v>250</v>
          </cell>
          <cell r="C254" t="str">
            <v>charrua066</v>
          </cell>
        </row>
        <row r="255">
          <cell r="A255" t="str">
            <v>laja___066</v>
          </cell>
          <cell r="B255">
            <v>251</v>
          </cell>
          <cell r="C255" t="str">
            <v>laja___066</v>
          </cell>
        </row>
        <row r="256">
          <cell r="A256" t="str">
            <v>t.esqui066</v>
          </cell>
          <cell r="B256">
            <v>252</v>
          </cell>
          <cell r="C256" t="str">
            <v>t.esqui066</v>
          </cell>
        </row>
        <row r="257">
          <cell r="A257" t="str">
            <v>concepc066</v>
          </cell>
          <cell r="B257">
            <v>253</v>
          </cell>
          <cell r="C257" t="str">
            <v>concepc066</v>
          </cell>
        </row>
        <row r="258">
          <cell r="A258" t="str">
            <v>spedrc1066</v>
          </cell>
          <cell r="B258">
            <v>254</v>
          </cell>
          <cell r="C258" t="str">
            <v>spedrc1066</v>
          </cell>
        </row>
        <row r="259">
          <cell r="A259" t="str">
            <v>spedrc2066</v>
          </cell>
          <cell r="B259">
            <v>255</v>
          </cell>
          <cell r="C259" t="str">
            <v>spedrc2066</v>
          </cell>
        </row>
        <row r="260">
          <cell r="A260" t="str">
            <v>lcolor1066</v>
          </cell>
          <cell r="B260">
            <v>256</v>
          </cell>
          <cell r="C260" t="str">
            <v>lcolor1066</v>
          </cell>
        </row>
        <row r="261">
          <cell r="A261" t="str">
            <v>lcolor2066</v>
          </cell>
          <cell r="B261">
            <v>257</v>
          </cell>
          <cell r="C261" t="str">
            <v>lcolor2066</v>
          </cell>
        </row>
        <row r="262">
          <cell r="A262" t="str">
            <v>petrop_066</v>
          </cell>
          <cell r="B262">
            <v>258</v>
          </cell>
          <cell r="C262" t="str">
            <v>petrop_066</v>
          </cell>
        </row>
        <row r="263">
          <cell r="A263" t="str">
            <v>petrox1066</v>
          </cell>
          <cell r="B263">
            <v>259</v>
          </cell>
          <cell r="C263" t="str">
            <v>petrox1066</v>
          </cell>
        </row>
        <row r="264">
          <cell r="A264" t="str">
            <v>petrox2066</v>
          </cell>
          <cell r="B264">
            <v>260</v>
          </cell>
          <cell r="C264" t="str">
            <v>petrox2066</v>
          </cell>
        </row>
        <row r="265">
          <cell r="A265" t="str">
            <v>s.vicen066</v>
          </cell>
          <cell r="B265">
            <v>261</v>
          </cell>
          <cell r="C265" t="str">
            <v>s.vicen066</v>
          </cell>
        </row>
        <row r="266">
          <cell r="A266" t="str">
            <v>c.biob1066</v>
          </cell>
          <cell r="B266">
            <v>262</v>
          </cell>
          <cell r="C266" t="str">
            <v>c.biob1066</v>
          </cell>
        </row>
        <row r="267">
          <cell r="A267" t="str">
            <v>c.biob2066</v>
          </cell>
          <cell r="B267">
            <v>263</v>
          </cell>
          <cell r="C267" t="str">
            <v>c.biob2066</v>
          </cell>
        </row>
        <row r="268">
          <cell r="A268" t="str">
            <v>corone1066</v>
          </cell>
          <cell r="B268">
            <v>264</v>
          </cell>
          <cell r="C268" t="str">
            <v>corone1066</v>
          </cell>
        </row>
        <row r="269">
          <cell r="A269" t="str">
            <v>corone2066</v>
          </cell>
          <cell r="B269">
            <v>265</v>
          </cell>
          <cell r="C269" t="str">
            <v>corone2066</v>
          </cell>
        </row>
        <row r="270">
          <cell r="A270" t="str">
            <v>c.arauc066</v>
          </cell>
          <cell r="B270">
            <v>266</v>
          </cell>
          <cell r="C270" t="str">
            <v>c.arauc066</v>
          </cell>
        </row>
        <row r="271">
          <cell r="A271" t="str">
            <v>lota___066</v>
          </cell>
          <cell r="B271">
            <v>267</v>
          </cell>
          <cell r="C271" t="str">
            <v>lota___066</v>
          </cell>
        </row>
        <row r="272">
          <cell r="A272" t="str">
            <v>schwage066</v>
          </cell>
          <cell r="B272">
            <v>268</v>
          </cell>
          <cell r="C272" t="str">
            <v>schwage066</v>
          </cell>
        </row>
        <row r="273">
          <cell r="A273" t="str">
            <v>bocamin066</v>
          </cell>
          <cell r="B273">
            <v>269</v>
          </cell>
          <cell r="C273" t="str">
            <v>bocamin066</v>
          </cell>
        </row>
        <row r="274">
          <cell r="A274" t="str">
            <v>carampa066</v>
          </cell>
          <cell r="B274">
            <v>270</v>
          </cell>
          <cell r="C274" t="str">
            <v>carampa066</v>
          </cell>
        </row>
        <row r="275">
          <cell r="A275" t="str">
            <v>celcob_066</v>
          </cell>
          <cell r="B275">
            <v>271</v>
          </cell>
          <cell r="C275" t="str">
            <v>celcob_066</v>
          </cell>
        </row>
        <row r="276">
          <cell r="A276" t="str">
            <v>curanil066</v>
          </cell>
          <cell r="B276">
            <v>272</v>
          </cell>
          <cell r="C276" t="str">
            <v>curanil066</v>
          </cell>
        </row>
        <row r="277">
          <cell r="A277" t="str">
            <v>l.angel066</v>
          </cell>
          <cell r="B277">
            <v>273</v>
          </cell>
          <cell r="C277" t="str">
            <v>l.angel066</v>
          </cell>
        </row>
        <row r="278">
          <cell r="A278" t="str">
            <v>negrete066</v>
          </cell>
          <cell r="B278">
            <v>274</v>
          </cell>
          <cell r="C278" t="str">
            <v>negrete066</v>
          </cell>
        </row>
        <row r="279">
          <cell r="A279" t="str">
            <v>renaico066</v>
          </cell>
          <cell r="B279">
            <v>275</v>
          </cell>
          <cell r="C279" t="str">
            <v>renaico066</v>
          </cell>
        </row>
        <row r="280">
          <cell r="A280" t="str">
            <v>angol__066</v>
          </cell>
          <cell r="B280">
            <v>276</v>
          </cell>
          <cell r="C280" t="str">
            <v>angol__066</v>
          </cell>
        </row>
        <row r="281">
          <cell r="A281" t="str">
            <v>collipu066</v>
          </cell>
          <cell r="B281">
            <v>277</v>
          </cell>
          <cell r="C281" t="str">
            <v>collipu066</v>
          </cell>
        </row>
        <row r="282">
          <cell r="A282" t="str">
            <v>victori066</v>
          </cell>
          <cell r="B282">
            <v>278</v>
          </cell>
          <cell r="C282" t="str">
            <v>victori066</v>
          </cell>
        </row>
        <row r="283">
          <cell r="A283" t="str">
            <v>lautaro066</v>
          </cell>
          <cell r="B283">
            <v>279</v>
          </cell>
          <cell r="C283" t="str">
            <v>lautaro066</v>
          </cell>
        </row>
        <row r="284">
          <cell r="A284" t="str">
            <v>ovalle_110</v>
          </cell>
          <cell r="B284">
            <v>280</v>
          </cell>
          <cell r="C284" t="str">
            <v>ovalle_110</v>
          </cell>
        </row>
        <row r="285">
          <cell r="A285" t="str">
            <v>e.indio110</v>
          </cell>
          <cell r="B285">
            <v>281</v>
          </cell>
          <cell r="C285" t="str">
            <v>e.indio110</v>
          </cell>
        </row>
        <row r="286">
          <cell r="A286" t="str">
            <v>m.carme110</v>
          </cell>
          <cell r="B286">
            <v>282</v>
          </cell>
          <cell r="C286" t="str">
            <v>m.carme110</v>
          </cell>
        </row>
        <row r="287">
          <cell r="A287" t="str">
            <v>illapel110</v>
          </cell>
          <cell r="B287">
            <v>283</v>
          </cell>
          <cell r="C287" t="str">
            <v>illapel110</v>
          </cell>
        </row>
        <row r="288">
          <cell r="A288" t="str">
            <v>l.vilos110</v>
          </cell>
          <cell r="B288">
            <v>284</v>
          </cell>
          <cell r="C288" t="str">
            <v>l.vilos110</v>
          </cell>
        </row>
        <row r="289">
          <cell r="A289" t="str">
            <v>quinqui110</v>
          </cell>
          <cell r="B289">
            <v>285</v>
          </cell>
          <cell r="C289" t="str">
            <v>quinqui110</v>
          </cell>
        </row>
        <row r="290">
          <cell r="A290" t="str">
            <v>cabildo110</v>
          </cell>
          <cell r="B290">
            <v>286</v>
          </cell>
          <cell r="C290" t="str">
            <v>cabildo110</v>
          </cell>
        </row>
        <row r="291">
          <cell r="A291" t="str">
            <v>c.vieja110</v>
          </cell>
          <cell r="B291">
            <v>287</v>
          </cell>
          <cell r="C291" t="str">
            <v>c.vieja110</v>
          </cell>
        </row>
        <row r="292">
          <cell r="A292" t="str">
            <v>p.azuca066</v>
          </cell>
          <cell r="B292">
            <v>288</v>
          </cell>
          <cell r="C292" t="str">
            <v>p.azuca066</v>
          </cell>
        </row>
        <row r="293">
          <cell r="A293" t="str">
            <v>e.penon066</v>
          </cell>
          <cell r="B293">
            <v>289</v>
          </cell>
          <cell r="C293" t="str">
            <v>e.penon066</v>
          </cell>
        </row>
        <row r="294">
          <cell r="A294" t="str">
            <v>ovalle_066</v>
          </cell>
          <cell r="B294">
            <v>290</v>
          </cell>
          <cell r="C294" t="str">
            <v>ovalle_066</v>
          </cell>
        </row>
        <row r="295">
          <cell r="A295" t="str">
            <v>m.patri066</v>
          </cell>
          <cell r="B295">
            <v>291</v>
          </cell>
          <cell r="C295" t="str">
            <v>m.patri066</v>
          </cell>
        </row>
        <row r="296">
          <cell r="A296" t="str">
            <v>l.molle066</v>
          </cell>
          <cell r="B296">
            <v>292</v>
          </cell>
          <cell r="C296" t="str">
            <v>l.molle066</v>
          </cell>
        </row>
        <row r="297">
          <cell r="A297" t="str">
            <v>punitaq066</v>
          </cell>
          <cell r="B297">
            <v>293</v>
          </cell>
          <cell r="C297" t="str">
            <v>punitaq066</v>
          </cell>
        </row>
        <row r="298">
          <cell r="A298" t="str">
            <v>e.sauce066</v>
          </cell>
          <cell r="B298">
            <v>294</v>
          </cell>
          <cell r="C298" t="str">
            <v>e.sauce066</v>
          </cell>
        </row>
        <row r="299">
          <cell r="A299" t="str">
            <v>combarb066</v>
          </cell>
          <cell r="B299">
            <v>295</v>
          </cell>
          <cell r="C299" t="str">
            <v>combarb066</v>
          </cell>
        </row>
        <row r="300">
          <cell r="A300" t="str">
            <v>illapel066</v>
          </cell>
          <cell r="B300">
            <v>296</v>
          </cell>
          <cell r="C300" t="str">
            <v>illapel066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9">
          <cell r="B19">
            <v>241066.13887040521</v>
          </cell>
        </row>
        <row r="23">
          <cell r="B23">
            <v>55000</v>
          </cell>
        </row>
      </sheetData>
      <sheetData sheetId="21" refreshError="1"/>
      <sheetData sheetId="22">
        <row r="28">
          <cell r="K28">
            <v>6.2381204716243583E-3</v>
          </cell>
        </row>
      </sheetData>
      <sheetData sheetId="23">
        <row r="22">
          <cell r="K22">
            <v>2.9732378647063097E-3</v>
          </cell>
        </row>
        <row r="24">
          <cell r="K24">
            <v>8.0097530474899457E-3</v>
          </cell>
        </row>
        <row r="25">
          <cell r="K25">
            <v>2.9639048999314634E-3</v>
          </cell>
        </row>
        <row r="26">
          <cell r="K26">
            <v>3.2069284682546052E-3</v>
          </cell>
        </row>
        <row r="27">
          <cell r="K27">
            <v>7.6386424843775903E-3</v>
          </cell>
        </row>
        <row r="29">
          <cell r="K29">
            <v>3.0475829799502933E-3</v>
          </cell>
        </row>
        <row r="31">
          <cell r="K31">
            <v>2.6684779445453671E-3</v>
          </cell>
        </row>
        <row r="33">
          <cell r="K33">
            <v>3.8801986649201728E-3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92">
          <cell r="F192">
            <v>17.7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LES"/>
      <sheetName val="DATOS EI"/>
      <sheetName val="DATOS DCSC"/>
      <sheetName val="DATOS PÉRDIDAS"/>
      <sheetName val="OTROS CONS. ZONA"/>
      <sheetName val="SAESA"/>
      <sheetName val="CREO"/>
      <sheetName val="CODINER"/>
      <sheetName val="COOP. PAILLACO"/>
      <sheetName val="CENELCA"/>
      <sheetName val="EXC. EN CHARR"/>
      <sheetName val="CONS. EN  QUILL"/>
      <sheetName val="INY. SSEE TRONC."/>
      <sheetName val="DEMANDA"/>
      <sheetName val="PULLINQUE"/>
      <sheetName val="MEDIDORES"/>
      <sheetName val="MEDIDORES INIC."/>
      <sheetName val="RM88_INI01"/>
      <sheetName val="RM88_INI02"/>
      <sheetName val="RM88_FIN01"/>
      <sheetName val="RM88_FIN02"/>
      <sheetName val="ENDESA"/>
      <sheetName val="TRANSELEC"/>
      <sheetName val="STS"/>
      <sheetName val="COLBUN"/>
      <sheetName val="PEHUENCHE"/>
      <sheetName val="GENER"/>
      <sheetName val="ARAUCO"/>
      <sheetName val="LIBRES"/>
      <sheetName val="OTROS"/>
    </sheetNames>
    <sheetDataSet>
      <sheetData sheetId="0" refreshError="1">
        <row r="4">
          <cell r="E4">
            <v>744</v>
          </cell>
        </row>
      </sheetData>
      <sheetData sheetId="1" refreshError="1"/>
      <sheetData sheetId="2" refreshError="1"/>
      <sheetData sheetId="3" refreshError="1">
        <row r="6">
          <cell r="E6">
            <v>547380.80000000075</v>
          </cell>
        </row>
        <row r="7">
          <cell r="E7">
            <v>646936.69999999553</v>
          </cell>
        </row>
        <row r="8">
          <cell r="E8">
            <v>124239.5</v>
          </cell>
        </row>
        <row r="16">
          <cell r="F16">
            <v>1.7177772976469002E-3</v>
          </cell>
        </row>
        <row r="21">
          <cell r="F21">
            <v>1.3659161128697386E-2</v>
          </cell>
        </row>
        <row r="22">
          <cell r="F22">
            <v>6.3461763783430186E-3</v>
          </cell>
        </row>
        <row r="25">
          <cell r="F25">
            <v>1.5097981631649155E-2</v>
          </cell>
        </row>
        <row r="26">
          <cell r="F26">
            <v>2.9390643919083971E-3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38108</v>
          </cell>
        </row>
        <row r="5">
          <cell r="B5">
            <v>38261</v>
          </cell>
        </row>
        <row r="7">
          <cell r="B7">
            <v>4535.1000000000004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38473</v>
          </cell>
        </row>
        <row r="5">
          <cell r="B5">
            <v>38626</v>
          </cell>
        </row>
        <row r="7">
          <cell r="B7">
            <v>4709.3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38838</v>
          </cell>
        </row>
        <row r="5">
          <cell r="B5">
            <v>38991</v>
          </cell>
        </row>
        <row r="7">
          <cell r="B7">
            <v>5114.3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39203</v>
          </cell>
        </row>
        <row r="5">
          <cell r="B5">
            <v>39356</v>
          </cell>
        </row>
        <row r="7">
          <cell r="B7">
            <v>5387.1394189377843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13475-A7B6-4997-A5D3-1C4ED643BE4C}">
  <sheetPr>
    <pageSetUpPr fitToPage="1"/>
  </sheetPr>
  <dimension ref="B2:J16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5.42578125" style="4" customWidth="1"/>
    <col min="2" max="2" width="16.42578125" style="5" customWidth="1"/>
    <col min="3" max="3" width="20.28515625" style="5" bestFit="1" customWidth="1"/>
    <col min="4" max="4" width="11.42578125" style="4"/>
    <col min="5" max="5" width="17.140625" style="4" bestFit="1" customWidth="1"/>
    <col min="6" max="7" width="11.42578125" style="4"/>
    <col min="8" max="8" width="15.28515625" style="4" customWidth="1"/>
    <col min="9" max="12" width="11.42578125" style="4"/>
    <col min="13" max="13" width="17.140625" style="4" customWidth="1"/>
    <col min="14" max="252" width="11.42578125" style="4"/>
    <col min="253" max="253" width="7.140625" style="4" customWidth="1"/>
    <col min="254" max="254" width="15.5703125" style="4" bestFit="1" customWidth="1"/>
    <col min="255" max="257" width="0" style="4" hidden="1" customWidth="1"/>
    <col min="258" max="258" width="10.7109375" style="4" customWidth="1"/>
    <col min="259" max="259" width="6.7109375" style="4" customWidth="1"/>
    <col min="260" max="260" width="11.42578125" style="4"/>
    <col min="261" max="261" width="17.140625" style="4" bestFit="1" customWidth="1"/>
    <col min="262" max="263" width="11.42578125" style="4"/>
    <col min="264" max="264" width="15.28515625" style="4" customWidth="1"/>
    <col min="265" max="268" width="11.42578125" style="4"/>
    <col min="269" max="269" width="17.140625" style="4" customWidth="1"/>
    <col min="270" max="508" width="11.42578125" style="4"/>
    <col min="509" max="509" width="7.140625" style="4" customWidth="1"/>
    <col min="510" max="510" width="15.5703125" style="4" bestFit="1" customWidth="1"/>
    <col min="511" max="513" width="0" style="4" hidden="1" customWidth="1"/>
    <col min="514" max="514" width="10.7109375" style="4" customWidth="1"/>
    <col min="515" max="515" width="6.7109375" style="4" customWidth="1"/>
    <col min="516" max="516" width="11.42578125" style="4"/>
    <col min="517" max="517" width="17.140625" style="4" bestFit="1" customWidth="1"/>
    <col min="518" max="519" width="11.42578125" style="4"/>
    <col min="520" max="520" width="15.28515625" style="4" customWidth="1"/>
    <col min="521" max="524" width="11.42578125" style="4"/>
    <col min="525" max="525" width="17.140625" style="4" customWidth="1"/>
    <col min="526" max="764" width="11.42578125" style="4"/>
    <col min="765" max="765" width="7.140625" style="4" customWidth="1"/>
    <col min="766" max="766" width="15.5703125" style="4" bestFit="1" customWidth="1"/>
    <col min="767" max="769" width="0" style="4" hidden="1" customWidth="1"/>
    <col min="770" max="770" width="10.7109375" style="4" customWidth="1"/>
    <col min="771" max="771" width="6.7109375" style="4" customWidth="1"/>
    <col min="772" max="772" width="11.42578125" style="4"/>
    <col min="773" max="773" width="17.140625" style="4" bestFit="1" customWidth="1"/>
    <col min="774" max="775" width="11.42578125" style="4"/>
    <col min="776" max="776" width="15.28515625" style="4" customWidth="1"/>
    <col min="777" max="780" width="11.42578125" style="4"/>
    <col min="781" max="781" width="17.140625" style="4" customWidth="1"/>
    <col min="782" max="1020" width="11.42578125" style="4"/>
    <col min="1021" max="1021" width="7.140625" style="4" customWidth="1"/>
    <col min="1022" max="1022" width="15.5703125" style="4" bestFit="1" customWidth="1"/>
    <col min="1023" max="1025" width="0" style="4" hidden="1" customWidth="1"/>
    <col min="1026" max="1026" width="10.7109375" style="4" customWidth="1"/>
    <col min="1027" max="1027" width="6.7109375" style="4" customWidth="1"/>
    <col min="1028" max="1028" width="11.42578125" style="4"/>
    <col min="1029" max="1029" width="17.140625" style="4" bestFit="1" customWidth="1"/>
    <col min="1030" max="1031" width="11.42578125" style="4"/>
    <col min="1032" max="1032" width="15.28515625" style="4" customWidth="1"/>
    <col min="1033" max="1036" width="11.42578125" style="4"/>
    <col min="1037" max="1037" width="17.140625" style="4" customWidth="1"/>
    <col min="1038" max="1276" width="11.42578125" style="4"/>
    <col min="1277" max="1277" width="7.140625" style="4" customWidth="1"/>
    <col min="1278" max="1278" width="15.5703125" style="4" bestFit="1" customWidth="1"/>
    <col min="1279" max="1281" width="0" style="4" hidden="1" customWidth="1"/>
    <col min="1282" max="1282" width="10.7109375" style="4" customWidth="1"/>
    <col min="1283" max="1283" width="6.7109375" style="4" customWidth="1"/>
    <col min="1284" max="1284" width="11.42578125" style="4"/>
    <col min="1285" max="1285" width="17.140625" style="4" bestFit="1" customWidth="1"/>
    <col min="1286" max="1287" width="11.42578125" style="4"/>
    <col min="1288" max="1288" width="15.28515625" style="4" customWidth="1"/>
    <col min="1289" max="1292" width="11.42578125" style="4"/>
    <col min="1293" max="1293" width="17.140625" style="4" customWidth="1"/>
    <col min="1294" max="1532" width="11.42578125" style="4"/>
    <col min="1533" max="1533" width="7.140625" style="4" customWidth="1"/>
    <col min="1534" max="1534" width="15.5703125" style="4" bestFit="1" customWidth="1"/>
    <col min="1535" max="1537" width="0" style="4" hidden="1" customWidth="1"/>
    <col min="1538" max="1538" width="10.7109375" style="4" customWidth="1"/>
    <col min="1539" max="1539" width="6.7109375" style="4" customWidth="1"/>
    <col min="1540" max="1540" width="11.42578125" style="4"/>
    <col min="1541" max="1541" width="17.140625" style="4" bestFit="1" customWidth="1"/>
    <col min="1542" max="1543" width="11.42578125" style="4"/>
    <col min="1544" max="1544" width="15.28515625" style="4" customWidth="1"/>
    <col min="1545" max="1548" width="11.42578125" style="4"/>
    <col min="1549" max="1549" width="17.140625" style="4" customWidth="1"/>
    <col min="1550" max="1788" width="11.42578125" style="4"/>
    <col min="1789" max="1789" width="7.140625" style="4" customWidth="1"/>
    <col min="1790" max="1790" width="15.5703125" style="4" bestFit="1" customWidth="1"/>
    <col min="1791" max="1793" width="0" style="4" hidden="1" customWidth="1"/>
    <col min="1794" max="1794" width="10.7109375" style="4" customWidth="1"/>
    <col min="1795" max="1795" width="6.7109375" style="4" customWidth="1"/>
    <col min="1796" max="1796" width="11.42578125" style="4"/>
    <col min="1797" max="1797" width="17.140625" style="4" bestFit="1" customWidth="1"/>
    <col min="1798" max="1799" width="11.42578125" style="4"/>
    <col min="1800" max="1800" width="15.28515625" style="4" customWidth="1"/>
    <col min="1801" max="1804" width="11.42578125" style="4"/>
    <col min="1805" max="1805" width="17.140625" style="4" customWidth="1"/>
    <col min="1806" max="2044" width="11.42578125" style="4"/>
    <col min="2045" max="2045" width="7.140625" style="4" customWidth="1"/>
    <col min="2046" max="2046" width="15.5703125" style="4" bestFit="1" customWidth="1"/>
    <col min="2047" max="2049" width="0" style="4" hidden="1" customWidth="1"/>
    <col min="2050" max="2050" width="10.7109375" style="4" customWidth="1"/>
    <col min="2051" max="2051" width="6.7109375" style="4" customWidth="1"/>
    <col min="2052" max="2052" width="11.42578125" style="4"/>
    <col min="2053" max="2053" width="17.140625" style="4" bestFit="1" customWidth="1"/>
    <col min="2054" max="2055" width="11.42578125" style="4"/>
    <col min="2056" max="2056" width="15.28515625" style="4" customWidth="1"/>
    <col min="2057" max="2060" width="11.42578125" style="4"/>
    <col min="2061" max="2061" width="17.140625" style="4" customWidth="1"/>
    <col min="2062" max="2300" width="11.42578125" style="4"/>
    <col min="2301" max="2301" width="7.140625" style="4" customWidth="1"/>
    <col min="2302" max="2302" width="15.5703125" style="4" bestFit="1" customWidth="1"/>
    <col min="2303" max="2305" width="0" style="4" hidden="1" customWidth="1"/>
    <col min="2306" max="2306" width="10.7109375" style="4" customWidth="1"/>
    <col min="2307" max="2307" width="6.7109375" style="4" customWidth="1"/>
    <col min="2308" max="2308" width="11.42578125" style="4"/>
    <col min="2309" max="2309" width="17.140625" style="4" bestFit="1" customWidth="1"/>
    <col min="2310" max="2311" width="11.42578125" style="4"/>
    <col min="2312" max="2312" width="15.28515625" style="4" customWidth="1"/>
    <col min="2313" max="2316" width="11.42578125" style="4"/>
    <col min="2317" max="2317" width="17.140625" style="4" customWidth="1"/>
    <col min="2318" max="2556" width="11.42578125" style="4"/>
    <col min="2557" max="2557" width="7.140625" style="4" customWidth="1"/>
    <col min="2558" max="2558" width="15.5703125" style="4" bestFit="1" customWidth="1"/>
    <col min="2559" max="2561" width="0" style="4" hidden="1" customWidth="1"/>
    <col min="2562" max="2562" width="10.7109375" style="4" customWidth="1"/>
    <col min="2563" max="2563" width="6.7109375" style="4" customWidth="1"/>
    <col min="2564" max="2564" width="11.42578125" style="4"/>
    <col min="2565" max="2565" width="17.140625" style="4" bestFit="1" customWidth="1"/>
    <col min="2566" max="2567" width="11.42578125" style="4"/>
    <col min="2568" max="2568" width="15.28515625" style="4" customWidth="1"/>
    <col min="2569" max="2572" width="11.42578125" style="4"/>
    <col min="2573" max="2573" width="17.140625" style="4" customWidth="1"/>
    <col min="2574" max="2812" width="11.42578125" style="4"/>
    <col min="2813" max="2813" width="7.140625" style="4" customWidth="1"/>
    <col min="2814" max="2814" width="15.5703125" style="4" bestFit="1" customWidth="1"/>
    <col min="2815" max="2817" width="0" style="4" hidden="1" customWidth="1"/>
    <col min="2818" max="2818" width="10.7109375" style="4" customWidth="1"/>
    <col min="2819" max="2819" width="6.7109375" style="4" customWidth="1"/>
    <col min="2820" max="2820" width="11.42578125" style="4"/>
    <col min="2821" max="2821" width="17.140625" style="4" bestFit="1" customWidth="1"/>
    <col min="2822" max="2823" width="11.42578125" style="4"/>
    <col min="2824" max="2824" width="15.28515625" style="4" customWidth="1"/>
    <col min="2825" max="2828" width="11.42578125" style="4"/>
    <col min="2829" max="2829" width="17.140625" style="4" customWidth="1"/>
    <col min="2830" max="3068" width="11.42578125" style="4"/>
    <col min="3069" max="3069" width="7.140625" style="4" customWidth="1"/>
    <col min="3070" max="3070" width="15.5703125" style="4" bestFit="1" customWidth="1"/>
    <col min="3071" max="3073" width="0" style="4" hidden="1" customWidth="1"/>
    <col min="3074" max="3074" width="10.7109375" style="4" customWidth="1"/>
    <col min="3075" max="3075" width="6.7109375" style="4" customWidth="1"/>
    <col min="3076" max="3076" width="11.42578125" style="4"/>
    <col min="3077" max="3077" width="17.140625" style="4" bestFit="1" customWidth="1"/>
    <col min="3078" max="3079" width="11.42578125" style="4"/>
    <col min="3080" max="3080" width="15.28515625" style="4" customWidth="1"/>
    <col min="3081" max="3084" width="11.42578125" style="4"/>
    <col min="3085" max="3085" width="17.140625" style="4" customWidth="1"/>
    <col min="3086" max="3324" width="11.42578125" style="4"/>
    <col min="3325" max="3325" width="7.140625" style="4" customWidth="1"/>
    <col min="3326" max="3326" width="15.5703125" style="4" bestFit="1" customWidth="1"/>
    <col min="3327" max="3329" width="0" style="4" hidden="1" customWidth="1"/>
    <col min="3330" max="3330" width="10.7109375" style="4" customWidth="1"/>
    <col min="3331" max="3331" width="6.7109375" style="4" customWidth="1"/>
    <col min="3332" max="3332" width="11.42578125" style="4"/>
    <col min="3333" max="3333" width="17.140625" style="4" bestFit="1" customWidth="1"/>
    <col min="3334" max="3335" width="11.42578125" style="4"/>
    <col min="3336" max="3336" width="15.28515625" style="4" customWidth="1"/>
    <col min="3337" max="3340" width="11.42578125" style="4"/>
    <col min="3341" max="3341" width="17.140625" style="4" customWidth="1"/>
    <col min="3342" max="3580" width="11.42578125" style="4"/>
    <col min="3581" max="3581" width="7.140625" style="4" customWidth="1"/>
    <col min="3582" max="3582" width="15.5703125" style="4" bestFit="1" customWidth="1"/>
    <col min="3583" max="3585" width="0" style="4" hidden="1" customWidth="1"/>
    <col min="3586" max="3586" width="10.7109375" style="4" customWidth="1"/>
    <col min="3587" max="3587" width="6.7109375" style="4" customWidth="1"/>
    <col min="3588" max="3588" width="11.42578125" style="4"/>
    <col min="3589" max="3589" width="17.140625" style="4" bestFit="1" customWidth="1"/>
    <col min="3590" max="3591" width="11.42578125" style="4"/>
    <col min="3592" max="3592" width="15.28515625" style="4" customWidth="1"/>
    <col min="3593" max="3596" width="11.42578125" style="4"/>
    <col min="3597" max="3597" width="17.140625" style="4" customWidth="1"/>
    <col min="3598" max="3836" width="11.42578125" style="4"/>
    <col min="3837" max="3837" width="7.140625" style="4" customWidth="1"/>
    <col min="3838" max="3838" width="15.5703125" style="4" bestFit="1" customWidth="1"/>
    <col min="3839" max="3841" width="0" style="4" hidden="1" customWidth="1"/>
    <col min="3842" max="3842" width="10.7109375" style="4" customWidth="1"/>
    <col min="3843" max="3843" width="6.7109375" style="4" customWidth="1"/>
    <col min="3844" max="3844" width="11.42578125" style="4"/>
    <col min="3845" max="3845" width="17.140625" style="4" bestFit="1" customWidth="1"/>
    <col min="3846" max="3847" width="11.42578125" style="4"/>
    <col min="3848" max="3848" width="15.28515625" style="4" customWidth="1"/>
    <col min="3849" max="3852" width="11.42578125" style="4"/>
    <col min="3853" max="3853" width="17.140625" style="4" customWidth="1"/>
    <col min="3854" max="4092" width="11.42578125" style="4"/>
    <col min="4093" max="4093" width="7.140625" style="4" customWidth="1"/>
    <col min="4094" max="4094" width="15.5703125" style="4" bestFit="1" customWidth="1"/>
    <col min="4095" max="4097" width="0" style="4" hidden="1" customWidth="1"/>
    <col min="4098" max="4098" width="10.7109375" style="4" customWidth="1"/>
    <col min="4099" max="4099" width="6.7109375" style="4" customWidth="1"/>
    <col min="4100" max="4100" width="11.42578125" style="4"/>
    <col min="4101" max="4101" width="17.140625" style="4" bestFit="1" customWidth="1"/>
    <col min="4102" max="4103" width="11.42578125" style="4"/>
    <col min="4104" max="4104" width="15.28515625" style="4" customWidth="1"/>
    <col min="4105" max="4108" width="11.42578125" style="4"/>
    <col min="4109" max="4109" width="17.140625" style="4" customWidth="1"/>
    <col min="4110" max="4348" width="11.42578125" style="4"/>
    <col min="4349" max="4349" width="7.140625" style="4" customWidth="1"/>
    <col min="4350" max="4350" width="15.5703125" style="4" bestFit="1" customWidth="1"/>
    <col min="4351" max="4353" width="0" style="4" hidden="1" customWidth="1"/>
    <col min="4354" max="4354" width="10.7109375" style="4" customWidth="1"/>
    <col min="4355" max="4355" width="6.7109375" style="4" customWidth="1"/>
    <col min="4356" max="4356" width="11.42578125" style="4"/>
    <col min="4357" max="4357" width="17.140625" style="4" bestFit="1" customWidth="1"/>
    <col min="4358" max="4359" width="11.42578125" style="4"/>
    <col min="4360" max="4360" width="15.28515625" style="4" customWidth="1"/>
    <col min="4361" max="4364" width="11.42578125" style="4"/>
    <col min="4365" max="4365" width="17.140625" style="4" customWidth="1"/>
    <col min="4366" max="4604" width="11.42578125" style="4"/>
    <col min="4605" max="4605" width="7.140625" style="4" customWidth="1"/>
    <col min="4606" max="4606" width="15.5703125" style="4" bestFit="1" customWidth="1"/>
    <col min="4607" max="4609" width="0" style="4" hidden="1" customWidth="1"/>
    <col min="4610" max="4610" width="10.7109375" style="4" customWidth="1"/>
    <col min="4611" max="4611" width="6.7109375" style="4" customWidth="1"/>
    <col min="4612" max="4612" width="11.42578125" style="4"/>
    <col min="4613" max="4613" width="17.140625" style="4" bestFit="1" customWidth="1"/>
    <col min="4614" max="4615" width="11.42578125" style="4"/>
    <col min="4616" max="4616" width="15.28515625" style="4" customWidth="1"/>
    <col min="4617" max="4620" width="11.42578125" style="4"/>
    <col min="4621" max="4621" width="17.140625" style="4" customWidth="1"/>
    <col min="4622" max="4860" width="11.42578125" style="4"/>
    <col min="4861" max="4861" width="7.140625" style="4" customWidth="1"/>
    <col min="4862" max="4862" width="15.5703125" style="4" bestFit="1" customWidth="1"/>
    <col min="4863" max="4865" width="0" style="4" hidden="1" customWidth="1"/>
    <col min="4866" max="4866" width="10.7109375" style="4" customWidth="1"/>
    <col min="4867" max="4867" width="6.7109375" style="4" customWidth="1"/>
    <col min="4868" max="4868" width="11.42578125" style="4"/>
    <col min="4869" max="4869" width="17.140625" style="4" bestFit="1" customWidth="1"/>
    <col min="4870" max="4871" width="11.42578125" style="4"/>
    <col min="4872" max="4872" width="15.28515625" style="4" customWidth="1"/>
    <col min="4873" max="4876" width="11.42578125" style="4"/>
    <col min="4877" max="4877" width="17.140625" style="4" customWidth="1"/>
    <col min="4878" max="5116" width="11.42578125" style="4"/>
    <col min="5117" max="5117" width="7.140625" style="4" customWidth="1"/>
    <col min="5118" max="5118" width="15.5703125" style="4" bestFit="1" customWidth="1"/>
    <col min="5119" max="5121" width="0" style="4" hidden="1" customWidth="1"/>
    <col min="5122" max="5122" width="10.7109375" style="4" customWidth="1"/>
    <col min="5123" max="5123" width="6.7109375" style="4" customWidth="1"/>
    <col min="5124" max="5124" width="11.42578125" style="4"/>
    <col min="5125" max="5125" width="17.140625" style="4" bestFit="1" customWidth="1"/>
    <col min="5126" max="5127" width="11.42578125" style="4"/>
    <col min="5128" max="5128" width="15.28515625" style="4" customWidth="1"/>
    <col min="5129" max="5132" width="11.42578125" style="4"/>
    <col min="5133" max="5133" width="17.140625" style="4" customWidth="1"/>
    <col min="5134" max="5372" width="11.42578125" style="4"/>
    <col min="5373" max="5373" width="7.140625" style="4" customWidth="1"/>
    <col min="5374" max="5374" width="15.5703125" style="4" bestFit="1" customWidth="1"/>
    <col min="5375" max="5377" width="0" style="4" hidden="1" customWidth="1"/>
    <col min="5378" max="5378" width="10.7109375" style="4" customWidth="1"/>
    <col min="5379" max="5379" width="6.7109375" style="4" customWidth="1"/>
    <col min="5380" max="5380" width="11.42578125" style="4"/>
    <col min="5381" max="5381" width="17.140625" style="4" bestFit="1" customWidth="1"/>
    <col min="5382" max="5383" width="11.42578125" style="4"/>
    <col min="5384" max="5384" width="15.28515625" style="4" customWidth="1"/>
    <col min="5385" max="5388" width="11.42578125" style="4"/>
    <col min="5389" max="5389" width="17.140625" style="4" customWidth="1"/>
    <col min="5390" max="5628" width="11.42578125" style="4"/>
    <col min="5629" max="5629" width="7.140625" style="4" customWidth="1"/>
    <col min="5630" max="5630" width="15.5703125" style="4" bestFit="1" customWidth="1"/>
    <col min="5631" max="5633" width="0" style="4" hidden="1" customWidth="1"/>
    <col min="5634" max="5634" width="10.7109375" style="4" customWidth="1"/>
    <col min="5635" max="5635" width="6.7109375" style="4" customWidth="1"/>
    <col min="5636" max="5636" width="11.42578125" style="4"/>
    <col min="5637" max="5637" width="17.140625" style="4" bestFit="1" customWidth="1"/>
    <col min="5638" max="5639" width="11.42578125" style="4"/>
    <col min="5640" max="5640" width="15.28515625" style="4" customWidth="1"/>
    <col min="5641" max="5644" width="11.42578125" style="4"/>
    <col min="5645" max="5645" width="17.140625" style="4" customWidth="1"/>
    <col min="5646" max="5884" width="11.42578125" style="4"/>
    <col min="5885" max="5885" width="7.140625" style="4" customWidth="1"/>
    <col min="5886" max="5886" width="15.5703125" style="4" bestFit="1" customWidth="1"/>
    <col min="5887" max="5889" width="0" style="4" hidden="1" customWidth="1"/>
    <col min="5890" max="5890" width="10.7109375" style="4" customWidth="1"/>
    <col min="5891" max="5891" width="6.7109375" style="4" customWidth="1"/>
    <col min="5892" max="5892" width="11.42578125" style="4"/>
    <col min="5893" max="5893" width="17.140625" style="4" bestFit="1" customWidth="1"/>
    <col min="5894" max="5895" width="11.42578125" style="4"/>
    <col min="5896" max="5896" width="15.28515625" style="4" customWidth="1"/>
    <col min="5897" max="5900" width="11.42578125" style="4"/>
    <col min="5901" max="5901" width="17.140625" style="4" customWidth="1"/>
    <col min="5902" max="6140" width="11.42578125" style="4"/>
    <col min="6141" max="6141" width="7.140625" style="4" customWidth="1"/>
    <col min="6142" max="6142" width="15.5703125" style="4" bestFit="1" customWidth="1"/>
    <col min="6143" max="6145" width="0" style="4" hidden="1" customWidth="1"/>
    <col min="6146" max="6146" width="10.7109375" style="4" customWidth="1"/>
    <col min="6147" max="6147" width="6.7109375" style="4" customWidth="1"/>
    <col min="6148" max="6148" width="11.42578125" style="4"/>
    <col min="6149" max="6149" width="17.140625" style="4" bestFit="1" customWidth="1"/>
    <col min="6150" max="6151" width="11.42578125" style="4"/>
    <col min="6152" max="6152" width="15.28515625" style="4" customWidth="1"/>
    <col min="6153" max="6156" width="11.42578125" style="4"/>
    <col min="6157" max="6157" width="17.140625" style="4" customWidth="1"/>
    <col min="6158" max="6396" width="11.42578125" style="4"/>
    <col min="6397" max="6397" width="7.140625" style="4" customWidth="1"/>
    <col min="6398" max="6398" width="15.5703125" style="4" bestFit="1" customWidth="1"/>
    <col min="6399" max="6401" width="0" style="4" hidden="1" customWidth="1"/>
    <col min="6402" max="6402" width="10.7109375" style="4" customWidth="1"/>
    <col min="6403" max="6403" width="6.7109375" style="4" customWidth="1"/>
    <col min="6404" max="6404" width="11.42578125" style="4"/>
    <col min="6405" max="6405" width="17.140625" style="4" bestFit="1" customWidth="1"/>
    <col min="6406" max="6407" width="11.42578125" style="4"/>
    <col min="6408" max="6408" width="15.28515625" style="4" customWidth="1"/>
    <col min="6409" max="6412" width="11.42578125" style="4"/>
    <col min="6413" max="6413" width="17.140625" style="4" customWidth="1"/>
    <col min="6414" max="6652" width="11.42578125" style="4"/>
    <col min="6653" max="6653" width="7.140625" style="4" customWidth="1"/>
    <col min="6654" max="6654" width="15.5703125" style="4" bestFit="1" customWidth="1"/>
    <col min="6655" max="6657" width="0" style="4" hidden="1" customWidth="1"/>
    <col min="6658" max="6658" width="10.7109375" style="4" customWidth="1"/>
    <col min="6659" max="6659" width="6.7109375" style="4" customWidth="1"/>
    <col min="6660" max="6660" width="11.42578125" style="4"/>
    <col min="6661" max="6661" width="17.140625" style="4" bestFit="1" customWidth="1"/>
    <col min="6662" max="6663" width="11.42578125" style="4"/>
    <col min="6664" max="6664" width="15.28515625" style="4" customWidth="1"/>
    <col min="6665" max="6668" width="11.42578125" style="4"/>
    <col min="6669" max="6669" width="17.140625" style="4" customWidth="1"/>
    <col min="6670" max="6908" width="11.42578125" style="4"/>
    <col min="6909" max="6909" width="7.140625" style="4" customWidth="1"/>
    <col min="6910" max="6910" width="15.5703125" style="4" bestFit="1" customWidth="1"/>
    <col min="6911" max="6913" width="0" style="4" hidden="1" customWidth="1"/>
    <col min="6914" max="6914" width="10.7109375" style="4" customWidth="1"/>
    <col min="6915" max="6915" width="6.7109375" style="4" customWidth="1"/>
    <col min="6916" max="6916" width="11.42578125" style="4"/>
    <col min="6917" max="6917" width="17.140625" style="4" bestFit="1" customWidth="1"/>
    <col min="6918" max="6919" width="11.42578125" style="4"/>
    <col min="6920" max="6920" width="15.28515625" style="4" customWidth="1"/>
    <col min="6921" max="6924" width="11.42578125" style="4"/>
    <col min="6925" max="6925" width="17.140625" style="4" customWidth="1"/>
    <col min="6926" max="7164" width="11.42578125" style="4"/>
    <col min="7165" max="7165" width="7.140625" style="4" customWidth="1"/>
    <col min="7166" max="7166" width="15.5703125" style="4" bestFit="1" customWidth="1"/>
    <col min="7167" max="7169" width="0" style="4" hidden="1" customWidth="1"/>
    <col min="7170" max="7170" width="10.7109375" style="4" customWidth="1"/>
    <col min="7171" max="7171" width="6.7109375" style="4" customWidth="1"/>
    <col min="7172" max="7172" width="11.42578125" style="4"/>
    <col min="7173" max="7173" width="17.140625" style="4" bestFit="1" customWidth="1"/>
    <col min="7174" max="7175" width="11.42578125" style="4"/>
    <col min="7176" max="7176" width="15.28515625" style="4" customWidth="1"/>
    <col min="7177" max="7180" width="11.42578125" style="4"/>
    <col min="7181" max="7181" width="17.140625" style="4" customWidth="1"/>
    <col min="7182" max="7420" width="11.42578125" style="4"/>
    <col min="7421" max="7421" width="7.140625" style="4" customWidth="1"/>
    <col min="7422" max="7422" width="15.5703125" style="4" bestFit="1" customWidth="1"/>
    <col min="7423" max="7425" width="0" style="4" hidden="1" customWidth="1"/>
    <col min="7426" max="7426" width="10.7109375" style="4" customWidth="1"/>
    <col min="7427" max="7427" width="6.7109375" style="4" customWidth="1"/>
    <col min="7428" max="7428" width="11.42578125" style="4"/>
    <col min="7429" max="7429" width="17.140625" style="4" bestFit="1" customWidth="1"/>
    <col min="7430" max="7431" width="11.42578125" style="4"/>
    <col min="7432" max="7432" width="15.28515625" style="4" customWidth="1"/>
    <col min="7433" max="7436" width="11.42578125" style="4"/>
    <col min="7437" max="7437" width="17.140625" style="4" customWidth="1"/>
    <col min="7438" max="7676" width="11.42578125" style="4"/>
    <col min="7677" max="7677" width="7.140625" style="4" customWidth="1"/>
    <col min="7678" max="7678" width="15.5703125" style="4" bestFit="1" customWidth="1"/>
    <col min="7679" max="7681" width="0" style="4" hidden="1" customWidth="1"/>
    <col min="7682" max="7682" width="10.7109375" style="4" customWidth="1"/>
    <col min="7683" max="7683" width="6.7109375" style="4" customWidth="1"/>
    <col min="7684" max="7684" width="11.42578125" style="4"/>
    <col min="7685" max="7685" width="17.140625" style="4" bestFit="1" customWidth="1"/>
    <col min="7686" max="7687" width="11.42578125" style="4"/>
    <col min="7688" max="7688" width="15.28515625" style="4" customWidth="1"/>
    <col min="7689" max="7692" width="11.42578125" style="4"/>
    <col min="7693" max="7693" width="17.140625" style="4" customWidth="1"/>
    <col min="7694" max="7932" width="11.42578125" style="4"/>
    <col min="7933" max="7933" width="7.140625" style="4" customWidth="1"/>
    <col min="7934" max="7934" width="15.5703125" style="4" bestFit="1" customWidth="1"/>
    <col min="7935" max="7937" width="0" style="4" hidden="1" customWidth="1"/>
    <col min="7938" max="7938" width="10.7109375" style="4" customWidth="1"/>
    <col min="7939" max="7939" width="6.7109375" style="4" customWidth="1"/>
    <col min="7940" max="7940" width="11.42578125" style="4"/>
    <col min="7941" max="7941" width="17.140625" style="4" bestFit="1" customWidth="1"/>
    <col min="7942" max="7943" width="11.42578125" style="4"/>
    <col min="7944" max="7944" width="15.28515625" style="4" customWidth="1"/>
    <col min="7945" max="7948" width="11.42578125" style="4"/>
    <col min="7949" max="7949" width="17.140625" style="4" customWidth="1"/>
    <col min="7950" max="8188" width="11.42578125" style="4"/>
    <col min="8189" max="8189" width="7.140625" style="4" customWidth="1"/>
    <col min="8190" max="8190" width="15.5703125" style="4" bestFit="1" customWidth="1"/>
    <col min="8191" max="8193" width="0" style="4" hidden="1" customWidth="1"/>
    <col min="8194" max="8194" width="10.7109375" style="4" customWidth="1"/>
    <col min="8195" max="8195" width="6.7109375" style="4" customWidth="1"/>
    <col min="8196" max="8196" width="11.42578125" style="4"/>
    <col min="8197" max="8197" width="17.140625" style="4" bestFit="1" customWidth="1"/>
    <col min="8198" max="8199" width="11.42578125" style="4"/>
    <col min="8200" max="8200" width="15.28515625" style="4" customWidth="1"/>
    <col min="8201" max="8204" width="11.42578125" style="4"/>
    <col min="8205" max="8205" width="17.140625" style="4" customWidth="1"/>
    <col min="8206" max="8444" width="11.42578125" style="4"/>
    <col min="8445" max="8445" width="7.140625" style="4" customWidth="1"/>
    <col min="8446" max="8446" width="15.5703125" style="4" bestFit="1" customWidth="1"/>
    <col min="8447" max="8449" width="0" style="4" hidden="1" customWidth="1"/>
    <col min="8450" max="8450" width="10.7109375" style="4" customWidth="1"/>
    <col min="8451" max="8451" width="6.7109375" style="4" customWidth="1"/>
    <col min="8452" max="8452" width="11.42578125" style="4"/>
    <col min="8453" max="8453" width="17.140625" style="4" bestFit="1" customWidth="1"/>
    <col min="8454" max="8455" width="11.42578125" style="4"/>
    <col min="8456" max="8456" width="15.28515625" style="4" customWidth="1"/>
    <col min="8457" max="8460" width="11.42578125" style="4"/>
    <col min="8461" max="8461" width="17.140625" style="4" customWidth="1"/>
    <col min="8462" max="8700" width="11.42578125" style="4"/>
    <col min="8701" max="8701" width="7.140625" style="4" customWidth="1"/>
    <col min="8702" max="8702" width="15.5703125" style="4" bestFit="1" customWidth="1"/>
    <col min="8703" max="8705" width="0" style="4" hidden="1" customWidth="1"/>
    <col min="8706" max="8706" width="10.7109375" style="4" customWidth="1"/>
    <col min="8707" max="8707" width="6.7109375" style="4" customWidth="1"/>
    <col min="8708" max="8708" width="11.42578125" style="4"/>
    <col min="8709" max="8709" width="17.140625" style="4" bestFit="1" customWidth="1"/>
    <col min="8710" max="8711" width="11.42578125" style="4"/>
    <col min="8712" max="8712" width="15.28515625" style="4" customWidth="1"/>
    <col min="8713" max="8716" width="11.42578125" style="4"/>
    <col min="8717" max="8717" width="17.140625" style="4" customWidth="1"/>
    <col min="8718" max="8956" width="11.42578125" style="4"/>
    <col min="8957" max="8957" width="7.140625" style="4" customWidth="1"/>
    <col min="8958" max="8958" width="15.5703125" style="4" bestFit="1" customWidth="1"/>
    <col min="8959" max="8961" width="0" style="4" hidden="1" customWidth="1"/>
    <col min="8962" max="8962" width="10.7109375" style="4" customWidth="1"/>
    <col min="8963" max="8963" width="6.7109375" style="4" customWidth="1"/>
    <col min="8964" max="8964" width="11.42578125" style="4"/>
    <col min="8965" max="8965" width="17.140625" style="4" bestFit="1" customWidth="1"/>
    <col min="8966" max="8967" width="11.42578125" style="4"/>
    <col min="8968" max="8968" width="15.28515625" style="4" customWidth="1"/>
    <col min="8969" max="8972" width="11.42578125" style="4"/>
    <col min="8973" max="8973" width="17.140625" style="4" customWidth="1"/>
    <col min="8974" max="9212" width="11.42578125" style="4"/>
    <col min="9213" max="9213" width="7.140625" style="4" customWidth="1"/>
    <col min="9214" max="9214" width="15.5703125" style="4" bestFit="1" customWidth="1"/>
    <col min="9215" max="9217" width="0" style="4" hidden="1" customWidth="1"/>
    <col min="9218" max="9218" width="10.7109375" style="4" customWidth="1"/>
    <col min="9219" max="9219" width="6.7109375" style="4" customWidth="1"/>
    <col min="9220" max="9220" width="11.42578125" style="4"/>
    <col min="9221" max="9221" width="17.140625" style="4" bestFit="1" customWidth="1"/>
    <col min="9222" max="9223" width="11.42578125" style="4"/>
    <col min="9224" max="9224" width="15.28515625" style="4" customWidth="1"/>
    <col min="9225" max="9228" width="11.42578125" style="4"/>
    <col min="9229" max="9229" width="17.140625" style="4" customWidth="1"/>
    <col min="9230" max="9468" width="11.42578125" style="4"/>
    <col min="9469" max="9469" width="7.140625" style="4" customWidth="1"/>
    <col min="9470" max="9470" width="15.5703125" style="4" bestFit="1" customWidth="1"/>
    <col min="9471" max="9473" width="0" style="4" hidden="1" customWidth="1"/>
    <col min="9474" max="9474" width="10.7109375" style="4" customWidth="1"/>
    <col min="9475" max="9475" width="6.7109375" style="4" customWidth="1"/>
    <col min="9476" max="9476" width="11.42578125" style="4"/>
    <col min="9477" max="9477" width="17.140625" style="4" bestFit="1" customWidth="1"/>
    <col min="9478" max="9479" width="11.42578125" style="4"/>
    <col min="9480" max="9480" width="15.28515625" style="4" customWidth="1"/>
    <col min="9481" max="9484" width="11.42578125" style="4"/>
    <col min="9485" max="9485" width="17.140625" style="4" customWidth="1"/>
    <col min="9486" max="9724" width="11.42578125" style="4"/>
    <col min="9725" max="9725" width="7.140625" style="4" customWidth="1"/>
    <col min="9726" max="9726" width="15.5703125" style="4" bestFit="1" customWidth="1"/>
    <col min="9727" max="9729" width="0" style="4" hidden="1" customWidth="1"/>
    <col min="9730" max="9730" width="10.7109375" style="4" customWidth="1"/>
    <col min="9731" max="9731" width="6.7109375" style="4" customWidth="1"/>
    <col min="9732" max="9732" width="11.42578125" style="4"/>
    <col min="9733" max="9733" width="17.140625" style="4" bestFit="1" customWidth="1"/>
    <col min="9734" max="9735" width="11.42578125" style="4"/>
    <col min="9736" max="9736" width="15.28515625" style="4" customWidth="1"/>
    <col min="9737" max="9740" width="11.42578125" style="4"/>
    <col min="9741" max="9741" width="17.140625" style="4" customWidth="1"/>
    <col min="9742" max="9980" width="11.42578125" style="4"/>
    <col min="9981" max="9981" width="7.140625" style="4" customWidth="1"/>
    <col min="9982" max="9982" width="15.5703125" style="4" bestFit="1" customWidth="1"/>
    <col min="9983" max="9985" width="0" style="4" hidden="1" customWidth="1"/>
    <col min="9986" max="9986" width="10.7109375" style="4" customWidth="1"/>
    <col min="9987" max="9987" width="6.7109375" style="4" customWidth="1"/>
    <col min="9988" max="9988" width="11.42578125" style="4"/>
    <col min="9989" max="9989" width="17.140625" style="4" bestFit="1" customWidth="1"/>
    <col min="9990" max="9991" width="11.42578125" style="4"/>
    <col min="9992" max="9992" width="15.28515625" style="4" customWidth="1"/>
    <col min="9993" max="9996" width="11.42578125" style="4"/>
    <col min="9997" max="9997" width="17.140625" style="4" customWidth="1"/>
    <col min="9998" max="10236" width="11.42578125" style="4"/>
    <col min="10237" max="10237" width="7.140625" style="4" customWidth="1"/>
    <col min="10238" max="10238" width="15.5703125" style="4" bestFit="1" customWidth="1"/>
    <col min="10239" max="10241" width="0" style="4" hidden="1" customWidth="1"/>
    <col min="10242" max="10242" width="10.7109375" style="4" customWidth="1"/>
    <col min="10243" max="10243" width="6.7109375" style="4" customWidth="1"/>
    <col min="10244" max="10244" width="11.42578125" style="4"/>
    <col min="10245" max="10245" width="17.140625" style="4" bestFit="1" customWidth="1"/>
    <col min="10246" max="10247" width="11.42578125" style="4"/>
    <col min="10248" max="10248" width="15.28515625" style="4" customWidth="1"/>
    <col min="10249" max="10252" width="11.42578125" style="4"/>
    <col min="10253" max="10253" width="17.140625" style="4" customWidth="1"/>
    <col min="10254" max="10492" width="11.42578125" style="4"/>
    <col min="10493" max="10493" width="7.140625" style="4" customWidth="1"/>
    <col min="10494" max="10494" width="15.5703125" style="4" bestFit="1" customWidth="1"/>
    <col min="10495" max="10497" width="0" style="4" hidden="1" customWidth="1"/>
    <col min="10498" max="10498" width="10.7109375" style="4" customWidth="1"/>
    <col min="10499" max="10499" width="6.7109375" style="4" customWidth="1"/>
    <col min="10500" max="10500" width="11.42578125" style="4"/>
    <col min="10501" max="10501" width="17.140625" style="4" bestFit="1" customWidth="1"/>
    <col min="10502" max="10503" width="11.42578125" style="4"/>
    <col min="10504" max="10504" width="15.28515625" style="4" customWidth="1"/>
    <col min="10505" max="10508" width="11.42578125" style="4"/>
    <col min="10509" max="10509" width="17.140625" style="4" customWidth="1"/>
    <col min="10510" max="10748" width="11.42578125" style="4"/>
    <col min="10749" max="10749" width="7.140625" style="4" customWidth="1"/>
    <col min="10750" max="10750" width="15.5703125" style="4" bestFit="1" customWidth="1"/>
    <col min="10751" max="10753" width="0" style="4" hidden="1" customWidth="1"/>
    <col min="10754" max="10754" width="10.7109375" style="4" customWidth="1"/>
    <col min="10755" max="10755" width="6.7109375" style="4" customWidth="1"/>
    <col min="10756" max="10756" width="11.42578125" style="4"/>
    <col min="10757" max="10757" width="17.140625" style="4" bestFit="1" customWidth="1"/>
    <col min="10758" max="10759" width="11.42578125" style="4"/>
    <col min="10760" max="10760" width="15.28515625" style="4" customWidth="1"/>
    <col min="10761" max="10764" width="11.42578125" style="4"/>
    <col min="10765" max="10765" width="17.140625" style="4" customWidth="1"/>
    <col min="10766" max="11004" width="11.42578125" style="4"/>
    <col min="11005" max="11005" width="7.140625" style="4" customWidth="1"/>
    <col min="11006" max="11006" width="15.5703125" style="4" bestFit="1" customWidth="1"/>
    <col min="11007" max="11009" width="0" style="4" hidden="1" customWidth="1"/>
    <col min="11010" max="11010" width="10.7109375" style="4" customWidth="1"/>
    <col min="11011" max="11011" width="6.7109375" style="4" customWidth="1"/>
    <col min="11012" max="11012" width="11.42578125" style="4"/>
    <col min="11013" max="11013" width="17.140625" style="4" bestFit="1" customWidth="1"/>
    <col min="11014" max="11015" width="11.42578125" style="4"/>
    <col min="11016" max="11016" width="15.28515625" style="4" customWidth="1"/>
    <col min="11017" max="11020" width="11.42578125" style="4"/>
    <col min="11021" max="11021" width="17.140625" style="4" customWidth="1"/>
    <col min="11022" max="11260" width="11.42578125" style="4"/>
    <col min="11261" max="11261" width="7.140625" style="4" customWidth="1"/>
    <col min="11262" max="11262" width="15.5703125" style="4" bestFit="1" customWidth="1"/>
    <col min="11263" max="11265" width="0" style="4" hidden="1" customWidth="1"/>
    <col min="11266" max="11266" width="10.7109375" style="4" customWidth="1"/>
    <col min="11267" max="11267" width="6.7109375" style="4" customWidth="1"/>
    <col min="11268" max="11268" width="11.42578125" style="4"/>
    <col min="11269" max="11269" width="17.140625" style="4" bestFit="1" customWidth="1"/>
    <col min="11270" max="11271" width="11.42578125" style="4"/>
    <col min="11272" max="11272" width="15.28515625" style="4" customWidth="1"/>
    <col min="11273" max="11276" width="11.42578125" style="4"/>
    <col min="11277" max="11277" width="17.140625" style="4" customWidth="1"/>
    <col min="11278" max="11516" width="11.42578125" style="4"/>
    <col min="11517" max="11517" width="7.140625" style="4" customWidth="1"/>
    <col min="11518" max="11518" width="15.5703125" style="4" bestFit="1" customWidth="1"/>
    <col min="11519" max="11521" width="0" style="4" hidden="1" customWidth="1"/>
    <col min="11522" max="11522" width="10.7109375" style="4" customWidth="1"/>
    <col min="11523" max="11523" width="6.7109375" style="4" customWidth="1"/>
    <col min="11524" max="11524" width="11.42578125" style="4"/>
    <col min="11525" max="11525" width="17.140625" style="4" bestFit="1" customWidth="1"/>
    <col min="11526" max="11527" width="11.42578125" style="4"/>
    <col min="11528" max="11528" width="15.28515625" style="4" customWidth="1"/>
    <col min="11529" max="11532" width="11.42578125" style="4"/>
    <col min="11533" max="11533" width="17.140625" style="4" customWidth="1"/>
    <col min="11534" max="11772" width="11.42578125" style="4"/>
    <col min="11773" max="11773" width="7.140625" style="4" customWidth="1"/>
    <col min="11774" max="11774" width="15.5703125" style="4" bestFit="1" customWidth="1"/>
    <col min="11775" max="11777" width="0" style="4" hidden="1" customWidth="1"/>
    <col min="11778" max="11778" width="10.7109375" style="4" customWidth="1"/>
    <col min="11779" max="11779" width="6.7109375" style="4" customWidth="1"/>
    <col min="11780" max="11780" width="11.42578125" style="4"/>
    <col min="11781" max="11781" width="17.140625" style="4" bestFit="1" customWidth="1"/>
    <col min="11782" max="11783" width="11.42578125" style="4"/>
    <col min="11784" max="11784" width="15.28515625" style="4" customWidth="1"/>
    <col min="11785" max="11788" width="11.42578125" style="4"/>
    <col min="11789" max="11789" width="17.140625" style="4" customWidth="1"/>
    <col min="11790" max="12028" width="11.42578125" style="4"/>
    <col min="12029" max="12029" width="7.140625" style="4" customWidth="1"/>
    <col min="12030" max="12030" width="15.5703125" style="4" bestFit="1" customWidth="1"/>
    <col min="12031" max="12033" width="0" style="4" hidden="1" customWidth="1"/>
    <col min="12034" max="12034" width="10.7109375" style="4" customWidth="1"/>
    <col min="12035" max="12035" width="6.7109375" style="4" customWidth="1"/>
    <col min="12036" max="12036" width="11.42578125" style="4"/>
    <col min="12037" max="12037" width="17.140625" style="4" bestFit="1" customWidth="1"/>
    <col min="12038" max="12039" width="11.42578125" style="4"/>
    <col min="12040" max="12040" width="15.28515625" style="4" customWidth="1"/>
    <col min="12041" max="12044" width="11.42578125" style="4"/>
    <col min="12045" max="12045" width="17.140625" style="4" customWidth="1"/>
    <col min="12046" max="12284" width="11.42578125" style="4"/>
    <col min="12285" max="12285" width="7.140625" style="4" customWidth="1"/>
    <col min="12286" max="12286" width="15.5703125" style="4" bestFit="1" customWidth="1"/>
    <col min="12287" max="12289" width="0" style="4" hidden="1" customWidth="1"/>
    <col min="12290" max="12290" width="10.7109375" style="4" customWidth="1"/>
    <col min="12291" max="12291" width="6.7109375" style="4" customWidth="1"/>
    <col min="12292" max="12292" width="11.42578125" style="4"/>
    <col min="12293" max="12293" width="17.140625" style="4" bestFit="1" customWidth="1"/>
    <col min="12294" max="12295" width="11.42578125" style="4"/>
    <col min="12296" max="12296" width="15.28515625" style="4" customWidth="1"/>
    <col min="12297" max="12300" width="11.42578125" style="4"/>
    <col min="12301" max="12301" width="17.140625" style="4" customWidth="1"/>
    <col min="12302" max="12540" width="11.42578125" style="4"/>
    <col min="12541" max="12541" width="7.140625" style="4" customWidth="1"/>
    <col min="12542" max="12542" width="15.5703125" style="4" bestFit="1" customWidth="1"/>
    <col min="12543" max="12545" width="0" style="4" hidden="1" customWidth="1"/>
    <col min="12546" max="12546" width="10.7109375" style="4" customWidth="1"/>
    <col min="12547" max="12547" width="6.7109375" style="4" customWidth="1"/>
    <col min="12548" max="12548" width="11.42578125" style="4"/>
    <col min="12549" max="12549" width="17.140625" style="4" bestFit="1" customWidth="1"/>
    <col min="12550" max="12551" width="11.42578125" style="4"/>
    <col min="12552" max="12552" width="15.28515625" style="4" customWidth="1"/>
    <col min="12553" max="12556" width="11.42578125" style="4"/>
    <col min="12557" max="12557" width="17.140625" style="4" customWidth="1"/>
    <col min="12558" max="12796" width="11.42578125" style="4"/>
    <col min="12797" max="12797" width="7.140625" style="4" customWidth="1"/>
    <col min="12798" max="12798" width="15.5703125" style="4" bestFit="1" customWidth="1"/>
    <col min="12799" max="12801" width="0" style="4" hidden="1" customWidth="1"/>
    <col min="12802" max="12802" width="10.7109375" style="4" customWidth="1"/>
    <col min="12803" max="12803" width="6.7109375" style="4" customWidth="1"/>
    <col min="12804" max="12804" width="11.42578125" style="4"/>
    <col min="12805" max="12805" width="17.140625" style="4" bestFit="1" customWidth="1"/>
    <col min="12806" max="12807" width="11.42578125" style="4"/>
    <col min="12808" max="12808" width="15.28515625" style="4" customWidth="1"/>
    <col min="12809" max="12812" width="11.42578125" style="4"/>
    <col min="12813" max="12813" width="17.140625" style="4" customWidth="1"/>
    <col min="12814" max="13052" width="11.42578125" style="4"/>
    <col min="13053" max="13053" width="7.140625" style="4" customWidth="1"/>
    <col min="13054" max="13054" width="15.5703125" style="4" bestFit="1" customWidth="1"/>
    <col min="13055" max="13057" width="0" style="4" hidden="1" customWidth="1"/>
    <col min="13058" max="13058" width="10.7109375" style="4" customWidth="1"/>
    <col min="13059" max="13059" width="6.7109375" style="4" customWidth="1"/>
    <col min="13060" max="13060" width="11.42578125" style="4"/>
    <col min="13061" max="13061" width="17.140625" style="4" bestFit="1" customWidth="1"/>
    <col min="13062" max="13063" width="11.42578125" style="4"/>
    <col min="13064" max="13064" width="15.28515625" style="4" customWidth="1"/>
    <col min="13065" max="13068" width="11.42578125" style="4"/>
    <col min="13069" max="13069" width="17.140625" style="4" customWidth="1"/>
    <col min="13070" max="13308" width="11.42578125" style="4"/>
    <col min="13309" max="13309" width="7.140625" style="4" customWidth="1"/>
    <col min="13310" max="13310" width="15.5703125" style="4" bestFit="1" customWidth="1"/>
    <col min="13311" max="13313" width="0" style="4" hidden="1" customWidth="1"/>
    <col min="13314" max="13314" width="10.7109375" style="4" customWidth="1"/>
    <col min="13315" max="13315" width="6.7109375" style="4" customWidth="1"/>
    <col min="13316" max="13316" width="11.42578125" style="4"/>
    <col min="13317" max="13317" width="17.140625" style="4" bestFit="1" customWidth="1"/>
    <col min="13318" max="13319" width="11.42578125" style="4"/>
    <col min="13320" max="13320" width="15.28515625" style="4" customWidth="1"/>
    <col min="13321" max="13324" width="11.42578125" style="4"/>
    <col min="13325" max="13325" width="17.140625" style="4" customWidth="1"/>
    <col min="13326" max="13564" width="11.42578125" style="4"/>
    <col min="13565" max="13565" width="7.140625" style="4" customWidth="1"/>
    <col min="13566" max="13566" width="15.5703125" style="4" bestFit="1" customWidth="1"/>
    <col min="13567" max="13569" width="0" style="4" hidden="1" customWidth="1"/>
    <col min="13570" max="13570" width="10.7109375" style="4" customWidth="1"/>
    <col min="13571" max="13571" width="6.7109375" style="4" customWidth="1"/>
    <col min="13572" max="13572" width="11.42578125" style="4"/>
    <col min="13573" max="13573" width="17.140625" style="4" bestFit="1" customWidth="1"/>
    <col min="13574" max="13575" width="11.42578125" style="4"/>
    <col min="13576" max="13576" width="15.28515625" style="4" customWidth="1"/>
    <col min="13577" max="13580" width="11.42578125" style="4"/>
    <col min="13581" max="13581" width="17.140625" style="4" customWidth="1"/>
    <col min="13582" max="13820" width="11.42578125" style="4"/>
    <col min="13821" max="13821" width="7.140625" style="4" customWidth="1"/>
    <col min="13822" max="13822" width="15.5703125" style="4" bestFit="1" customWidth="1"/>
    <col min="13823" max="13825" width="0" style="4" hidden="1" customWidth="1"/>
    <col min="13826" max="13826" width="10.7109375" style="4" customWidth="1"/>
    <col min="13827" max="13827" width="6.7109375" style="4" customWidth="1"/>
    <col min="13828" max="13828" width="11.42578125" style="4"/>
    <col min="13829" max="13829" width="17.140625" style="4" bestFit="1" customWidth="1"/>
    <col min="13830" max="13831" width="11.42578125" style="4"/>
    <col min="13832" max="13832" width="15.28515625" style="4" customWidth="1"/>
    <col min="13833" max="13836" width="11.42578125" style="4"/>
    <col min="13837" max="13837" width="17.140625" style="4" customWidth="1"/>
    <col min="13838" max="14076" width="11.42578125" style="4"/>
    <col min="14077" max="14077" width="7.140625" style="4" customWidth="1"/>
    <col min="14078" max="14078" width="15.5703125" style="4" bestFit="1" customWidth="1"/>
    <col min="14079" max="14081" width="0" style="4" hidden="1" customWidth="1"/>
    <col min="14082" max="14082" width="10.7109375" style="4" customWidth="1"/>
    <col min="14083" max="14083" width="6.7109375" style="4" customWidth="1"/>
    <col min="14084" max="14084" width="11.42578125" style="4"/>
    <col min="14085" max="14085" width="17.140625" style="4" bestFit="1" customWidth="1"/>
    <col min="14086" max="14087" width="11.42578125" style="4"/>
    <col min="14088" max="14088" width="15.28515625" style="4" customWidth="1"/>
    <col min="14089" max="14092" width="11.42578125" style="4"/>
    <col min="14093" max="14093" width="17.140625" style="4" customWidth="1"/>
    <col min="14094" max="14332" width="11.42578125" style="4"/>
    <col min="14333" max="14333" width="7.140625" style="4" customWidth="1"/>
    <col min="14334" max="14334" width="15.5703125" style="4" bestFit="1" customWidth="1"/>
    <col min="14335" max="14337" width="0" style="4" hidden="1" customWidth="1"/>
    <col min="14338" max="14338" width="10.7109375" style="4" customWidth="1"/>
    <col min="14339" max="14339" width="6.7109375" style="4" customWidth="1"/>
    <col min="14340" max="14340" width="11.42578125" style="4"/>
    <col min="14341" max="14341" width="17.140625" style="4" bestFit="1" customWidth="1"/>
    <col min="14342" max="14343" width="11.42578125" style="4"/>
    <col min="14344" max="14344" width="15.28515625" style="4" customWidth="1"/>
    <col min="14345" max="14348" width="11.42578125" style="4"/>
    <col min="14349" max="14349" width="17.140625" style="4" customWidth="1"/>
    <col min="14350" max="14588" width="11.42578125" style="4"/>
    <col min="14589" max="14589" width="7.140625" style="4" customWidth="1"/>
    <col min="14590" max="14590" width="15.5703125" style="4" bestFit="1" customWidth="1"/>
    <col min="14591" max="14593" width="0" style="4" hidden="1" customWidth="1"/>
    <col min="14594" max="14594" width="10.7109375" style="4" customWidth="1"/>
    <col min="14595" max="14595" width="6.7109375" style="4" customWidth="1"/>
    <col min="14596" max="14596" width="11.42578125" style="4"/>
    <col min="14597" max="14597" width="17.140625" style="4" bestFit="1" customWidth="1"/>
    <col min="14598" max="14599" width="11.42578125" style="4"/>
    <col min="14600" max="14600" width="15.28515625" style="4" customWidth="1"/>
    <col min="14601" max="14604" width="11.42578125" style="4"/>
    <col min="14605" max="14605" width="17.140625" style="4" customWidth="1"/>
    <col min="14606" max="14844" width="11.42578125" style="4"/>
    <col min="14845" max="14845" width="7.140625" style="4" customWidth="1"/>
    <col min="14846" max="14846" width="15.5703125" style="4" bestFit="1" customWidth="1"/>
    <col min="14847" max="14849" width="0" style="4" hidden="1" customWidth="1"/>
    <col min="14850" max="14850" width="10.7109375" style="4" customWidth="1"/>
    <col min="14851" max="14851" width="6.7109375" style="4" customWidth="1"/>
    <col min="14852" max="14852" width="11.42578125" style="4"/>
    <col min="14853" max="14853" width="17.140625" style="4" bestFit="1" customWidth="1"/>
    <col min="14854" max="14855" width="11.42578125" style="4"/>
    <col min="14856" max="14856" width="15.28515625" style="4" customWidth="1"/>
    <col min="14857" max="14860" width="11.42578125" style="4"/>
    <col min="14861" max="14861" width="17.140625" style="4" customWidth="1"/>
    <col min="14862" max="15100" width="11.42578125" style="4"/>
    <col min="15101" max="15101" width="7.140625" style="4" customWidth="1"/>
    <col min="15102" max="15102" width="15.5703125" style="4" bestFit="1" customWidth="1"/>
    <col min="15103" max="15105" width="0" style="4" hidden="1" customWidth="1"/>
    <col min="15106" max="15106" width="10.7109375" style="4" customWidth="1"/>
    <col min="15107" max="15107" width="6.7109375" style="4" customWidth="1"/>
    <col min="15108" max="15108" width="11.42578125" style="4"/>
    <col min="15109" max="15109" width="17.140625" style="4" bestFit="1" customWidth="1"/>
    <col min="15110" max="15111" width="11.42578125" style="4"/>
    <col min="15112" max="15112" width="15.28515625" style="4" customWidth="1"/>
    <col min="15113" max="15116" width="11.42578125" style="4"/>
    <col min="15117" max="15117" width="17.140625" style="4" customWidth="1"/>
    <col min="15118" max="15356" width="11.42578125" style="4"/>
    <col min="15357" max="15357" width="7.140625" style="4" customWidth="1"/>
    <col min="15358" max="15358" width="15.5703125" style="4" bestFit="1" customWidth="1"/>
    <col min="15359" max="15361" width="0" style="4" hidden="1" customWidth="1"/>
    <col min="15362" max="15362" width="10.7109375" style="4" customWidth="1"/>
    <col min="15363" max="15363" width="6.7109375" style="4" customWidth="1"/>
    <col min="15364" max="15364" width="11.42578125" style="4"/>
    <col min="15365" max="15365" width="17.140625" style="4" bestFit="1" customWidth="1"/>
    <col min="15366" max="15367" width="11.42578125" style="4"/>
    <col min="15368" max="15368" width="15.28515625" style="4" customWidth="1"/>
    <col min="15369" max="15372" width="11.42578125" style="4"/>
    <col min="15373" max="15373" width="17.140625" style="4" customWidth="1"/>
    <col min="15374" max="15612" width="11.42578125" style="4"/>
    <col min="15613" max="15613" width="7.140625" style="4" customWidth="1"/>
    <col min="15614" max="15614" width="15.5703125" style="4" bestFit="1" customWidth="1"/>
    <col min="15615" max="15617" width="0" style="4" hidden="1" customWidth="1"/>
    <col min="15618" max="15618" width="10.7109375" style="4" customWidth="1"/>
    <col min="15619" max="15619" width="6.7109375" style="4" customWidth="1"/>
    <col min="15620" max="15620" width="11.42578125" style="4"/>
    <col min="15621" max="15621" width="17.140625" style="4" bestFit="1" customWidth="1"/>
    <col min="15622" max="15623" width="11.42578125" style="4"/>
    <col min="15624" max="15624" width="15.28515625" style="4" customWidth="1"/>
    <col min="15625" max="15628" width="11.42578125" style="4"/>
    <col min="15629" max="15629" width="17.140625" style="4" customWidth="1"/>
    <col min="15630" max="15868" width="11.42578125" style="4"/>
    <col min="15869" max="15869" width="7.140625" style="4" customWidth="1"/>
    <col min="15870" max="15870" width="15.5703125" style="4" bestFit="1" customWidth="1"/>
    <col min="15871" max="15873" width="0" style="4" hidden="1" customWidth="1"/>
    <col min="15874" max="15874" width="10.7109375" style="4" customWidth="1"/>
    <col min="15875" max="15875" width="6.7109375" style="4" customWidth="1"/>
    <col min="15876" max="15876" width="11.42578125" style="4"/>
    <col min="15877" max="15877" width="17.140625" style="4" bestFit="1" customWidth="1"/>
    <col min="15878" max="15879" width="11.42578125" style="4"/>
    <col min="15880" max="15880" width="15.28515625" style="4" customWidth="1"/>
    <col min="15881" max="15884" width="11.42578125" style="4"/>
    <col min="15885" max="15885" width="17.140625" style="4" customWidth="1"/>
    <col min="15886" max="16124" width="11.42578125" style="4"/>
    <col min="16125" max="16125" width="7.140625" style="4" customWidth="1"/>
    <col min="16126" max="16126" width="15.5703125" style="4" bestFit="1" customWidth="1"/>
    <col min="16127" max="16129" width="0" style="4" hidden="1" customWidth="1"/>
    <col min="16130" max="16130" width="10.7109375" style="4" customWidth="1"/>
    <col min="16131" max="16131" width="6.7109375" style="4" customWidth="1"/>
    <col min="16132" max="16132" width="11.42578125" style="4"/>
    <col min="16133" max="16133" width="17.140625" style="4" bestFit="1" customWidth="1"/>
    <col min="16134" max="16135" width="11.42578125" style="4"/>
    <col min="16136" max="16136" width="15.28515625" style="4" customWidth="1"/>
    <col min="16137" max="16140" width="11.42578125" style="4"/>
    <col min="16141" max="16141" width="17.140625" style="4" customWidth="1"/>
    <col min="16142" max="16384" width="11.42578125" style="4"/>
  </cols>
  <sheetData>
    <row r="2" spans="2:10" ht="21" x14ac:dyDescent="0.35">
      <c r="B2" s="134" t="s">
        <v>378</v>
      </c>
      <c r="C2" s="134"/>
      <c r="D2" s="17"/>
      <c r="E2" s="133"/>
      <c r="F2" s="133"/>
    </row>
    <row r="4" spans="2:10" ht="15" customHeight="1" x14ac:dyDescent="0.25">
      <c r="B4" s="22" t="s">
        <v>0</v>
      </c>
      <c r="C4" s="22" t="s">
        <v>704</v>
      </c>
      <c r="E4" s="133"/>
      <c r="F4" s="133"/>
    </row>
    <row r="5" spans="2:10" ht="15" customHeight="1" x14ac:dyDescent="0.2">
      <c r="B5" s="24" t="s">
        <v>677</v>
      </c>
      <c r="C5" s="26">
        <v>1311.5169685098081</v>
      </c>
      <c r="E5" s="133"/>
      <c r="F5" s="133"/>
    </row>
    <row r="6" spans="2:10" ht="15" customHeight="1" x14ac:dyDescent="0.2">
      <c r="B6" s="24" t="s">
        <v>678</v>
      </c>
      <c r="C6" s="26">
        <v>404.79090665584778</v>
      </c>
      <c r="E6" s="133"/>
      <c r="F6" s="133"/>
    </row>
    <row r="7" spans="2:10" ht="15" customHeight="1" x14ac:dyDescent="0.2">
      <c r="B7" s="24" t="s">
        <v>336</v>
      </c>
      <c r="C7" s="26">
        <v>613.73744233624666</v>
      </c>
      <c r="E7" s="133"/>
      <c r="F7" s="133"/>
    </row>
    <row r="8" spans="2:10" ht="15" customHeight="1" x14ac:dyDescent="0.2">
      <c r="B8" s="24" t="s">
        <v>335</v>
      </c>
      <c r="C8" s="26">
        <v>455.17994953385772</v>
      </c>
      <c r="E8" s="133"/>
      <c r="F8" s="133"/>
    </row>
    <row r="9" spans="2:10" ht="15" customHeight="1" x14ac:dyDescent="0.2">
      <c r="B9" s="24" t="s">
        <v>679</v>
      </c>
      <c r="C9" s="26">
        <v>186.43209972473167</v>
      </c>
      <c r="E9" s="133"/>
      <c r="F9" s="133"/>
    </row>
    <row r="10" spans="2:10" ht="15" customHeight="1" x14ac:dyDescent="0.2">
      <c r="B10" s="24" t="s">
        <v>346</v>
      </c>
      <c r="C10" s="26">
        <v>330.9069868610149</v>
      </c>
      <c r="E10" s="133"/>
      <c r="F10" s="133"/>
    </row>
    <row r="11" spans="2:10" ht="15" customHeight="1" x14ac:dyDescent="0.2">
      <c r="B11" s="24" t="s">
        <v>366</v>
      </c>
      <c r="C11" s="26">
        <v>34.866652071902308</v>
      </c>
      <c r="E11" s="133"/>
      <c r="F11" s="133"/>
    </row>
    <row r="12" spans="2:10" ht="15" customHeight="1" x14ac:dyDescent="0.2">
      <c r="B12" s="24" t="s">
        <v>680</v>
      </c>
      <c r="C12" s="26">
        <v>241.75716586329153</v>
      </c>
    </row>
    <row r="13" spans="2:10" ht="15" customHeight="1" x14ac:dyDescent="0.2">
      <c r="B13" s="24" t="s">
        <v>681</v>
      </c>
      <c r="C13" s="26">
        <v>248.63876277041885</v>
      </c>
      <c r="J13" s="4" t="s">
        <v>684</v>
      </c>
    </row>
    <row r="14" spans="2:10" ht="15" customHeight="1" x14ac:dyDescent="0.2">
      <c r="B14" s="24" t="s">
        <v>682</v>
      </c>
      <c r="C14" s="26">
        <v>71.065119562181252</v>
      </c>
    </row>
    <row r="15" spans="2:10" ht="13.5" thickBot="1" x14ac:dyDescent="0.25">
      <c r="B15" s="83" t="s">
        <v>683</v>
      </c>
      <c r="C15" s="84">
        <v>5.5809888158198158</v>
      </c>
    </row>
    <row r="16" spans="2:10" ht="13.5" thickBot="1" x14ac:dyDescent="0.25">
      <c r="B16" s="85" t="s">
        <v>278</v>
      </c>
      <c r="C16" s="86">
        <f>SUM(C5:C15)</f>
        <v>3904.4730427051204</v>
      </c>
    </row>
  </sheetData>
  <mergeCells count="10">
    <mergeCell ref="B2:C2"/>
    <mergeCell ref="E2:F2"/>
    <mergeCell ref="E4:F4"/>
    <mergeCell ref="E5:F5"/>
    <mergeCell ref="E6:F6"/>
    <mergeCell ref="E7:F7"/>
    <mergeCell ref="E8:F8"/>
    <mergeCell ref="E9:F9"/>
    <mergeCell ref="E10:F10"/>
    <mergeCell ref="E11:F11"/>
  </mergeCells>
  <pageMargins left="0.78740157480314965" right="0.75" top="0.78740157480314965" bottom="1" header="0" footer="0"/>
  <pageSetup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C0797-BAB8-4C90-8447-3BA93340D0EB}">
  <sheetPr>
    <pageSetUpPr fitToPage="1"/>
  </sheetPr>
  <dimension ref="B2:M149"/>
  <sheetViews>
    <sheetView showGridLines="0" zoomScale="90" zoomScaleNormal="90" workbookViewId="0">
      <selection activeCell="E20" sqref="E20"/>
    </sheetView>
  </sheetViews>
  <sheetFormatPr baseColWidth="10" defaultColWidth="5.5703125" defaultRowHeight="12.75" x14ac:dyDescent="0.2"/>
  <cols>
    <col min="1" max="1" width="5.5703125" style="6"/>
    <col min="2" max="2" width="20.42578125" style="52" bestFit="1" customWidth="1"/>
    <col min="3" max="3" width="20.140625" style="35" bestFit="1" customWidth="1"/>
    <col min="4" max="4" width="5.5703125" style="35"/>
    <col min="5" max="5" width="14.7109375" style="35" bestFit="1" customWidth="1"/>
    <col min="6" max="6" width="20.140625" style="35" bestFit="1" customWidth="1"/>
    <col min="7" max="16384" width="5.5703125" style="6"/>
  </cols>
  <sheetData>
    <row r="2" spans="2:13" ht="21" x14ac:dyDescent="0.35">
      <c r="B2" s="134" t="s">
        <v>378</v>
      </c>
      <c r="C2" s="134"/>
      <c r="D2" s="29"/>
      <c r="E2" s="134" t="s">
        <v>379</v>
      </c>
      <c r="F2" s="134"/>
    </row>
    <row r="4" spans="2:13" ht="15" x14ac:dyDescent="0.25">
      <c r="B4" s="27" t="s">
        <v>0</v>
      </c>
      <c r="C4" s="27" t="s">
        <v>704</v>
      </c>
      <c r="E4" s="27" t="s">
        <v>0</v>
      </c>
      <c r="F4" s="27" t="s">
        <v>704</v>
      </c>
    </row>
    <row r="5" spans="2:13" ht="13.5" customHeight="1" x14ac:dyDescent="0.2">
      <c r="B5" s="42" t="s">
        <v>1</v>
      </c>
      <c r="C5" s="47">
        <v>4.7525526813614984</v>
      </c>
      <c r="D5" s="36"/>
      <c r="E5" s="48" t="s">
        <v>409</v>
      </c>
      <c r="F5" s="53">
        <v>395.74</v>
      </c>
      <c r="H5" s="9"/>
      <c r="I5" s="9"/>
      <c r="J5" s="7"/>
      <c r="K5" s="7"/>
      <c r="L5" s="7"/>
      <c r="M5" s="7"/>
    </row>
    <row r="6" spans="2:13" x14ac:dyDescent="0.2">
      <c r="B6" s="42" t="s">
        <v>2</v>
      </c>
      <c r="C6" s="47">
        <v>4.6302218530124248</v>
      </c>
      <c r="D6" s="36"/>
      <c r="E6" s="48" t="s">
        <v>407</v>
      </c>
      <c r="F6" s="53">
        <v>549.35</v>
      </c>
      <c r="H6" s="9"/>
      <c r="I6" s="9"/>
      <c r="J6" s="7"/>
      <c r="K6" s="7"/>
      <c r="L6" s="7"/>
      <c r="M6" s="7"/>
    </row>
    <row r="7" spans="2:13" x14ac:dyDescent="0.2">
      <c r="B7" s="42" t="s">
        <v>3</v>
      </c>
      <c r="C7" s="47">
        <v>7.4193647393712991</v>
      </c>
      <c r="D7" s="36"/>
      <c r="E7" s="48" t="s">
        <v>403</v>
      </c>
      <c r="F7" s="53">
        <v>145.06</v>
      </c>
      <c r="H7" s="9"/>
      <c r="I7" s="9"/>
      <c r="J7" s="7"/>
      <c r="K7" s="7"/>
      <c r="L7" s="7"/>
      <c r="M7" s="7"/>
    </row>
    <row r="8" spans="2:13" x14ac:dyDescent="0.2">
      <c r="B8" s="42" t="s">
        <v>4</v>
      </c>
      <c r="C8" s="47">
        <v>2.2998195729625786</v>
      </c>
      <c r="D8" s="36"/>
      <c r="E8" s="48" t="s">
        <v>384</v>
      </c>
      <c r="F8" s="53">
        <v>97.03</v>
      </c>
      <c r="H8" s="9"/>
      <c r="I8" s="9"/>
      <c r="J8" s="7"/>
      <c r="K8" s="7"/>
      <c r="L8" s="7"/>
      <c r="M8" s="7"/>
    </row>
    <row r="9" spans="2:13" x14ac:dyDescent="0.2">
      <c r="B9" s="42" t="s">
        <v>8</v>
      </c>
      <c r="C9" s="47">
        <v>34.191466523566007</v>
      </c>
      <c r="D9" s="36"/>
      <c r="E9" s="48" t="s">
        <v>389</v>
      </c>
      <c r="F9" s="53">
        <v>468.89</v>
      </c>
      <c r="H9" s="9"/>
      <c r="I9" s="9"/>
      <c r="J9" s="7"/>
      <c r="K9" s="7"/>
      <c r="L9" s="7"/>
      <c r="M9" s="7"/>
    </row>
    <row r="10" spans="2:13" x14ac:dyDescent="0.2">
      <c r="B10" s="42" t="s">
        <v>9</v>
      </c>
      <c r="C10" s="47">
        <v>12.07405275805354</v>
      </c>
      <c r="D10" s="36"/>
      <c r="E10" s="48" t="s">
        <v>380</v>
      </c>
      <c r="F10" s="53">
        <v>126.22</v>
      </c>
      <c r="H10" s="9"/>
      <c r="I10" s="9"/>
      <c r="J10" s="7"/>
      <c r="K10" s="7"/>
      <c r="L10" s="7"/>
      <c r="M10" s="7"/>
    </row>
    <row r="11" spans="2:13" x14ac:dyDescent="0.2">
      <c r="B11" s="42" t="s">
        <v>10</v>
      </c>
      <c r="C11" s="47">
        <v>8.0616015882039331</v>
      </c>
      <c r="D11" s="36"/>
      <c r="E11" s="48" t="s">
        <v>408</v>
      </c>
      <c r="F11" s="53">
        <v>1.34</v>
      </c>
      <c r="H11" s="9"/>
      <c r="I11" s="9"/>
      <c r="J11" s="7"/>
      <c r="K11" s="7"/>
      <c r="L11" s="7"/>
      <c r="M11" s="7"/>
    </row>
    <row r="12" spans="2:13" ht="13.5" thickBot="1" x14ac:dyDescent="0.25">
      <c r="B12" s="42" t="s">
        <v>11</v>
      </c>
      <c r="C12" s="47">
        <v>0</v>
      </c>
      <c r="D12" s="36"/>
      <c r="E12" s="109" t="s">
        <v>388</v>
      </c>
      <c r="F12" s="92">
        <v>0.11</v>
      </c>
      <c r="H12" s="9"/>
      <c r="I12" s="9"/>
      <c r="J12" s="7"/>
      <c r="K12" s="7"/>
      <c r="L12" s="7"/>
      <c r="M12" s="7"/>
    </row>
    <row r="13" spans="2:13" ht="13.5" thickBot="1" x14ac:dyDescent="0.25">
      <c r="B13" s="42" t="s">
        <v>12</v>
      </c>
      <c r="C13" s="47">
        <v>21.909451357319032</v>
      </c>
      <c r="D13" s="36"/>
      <c r="E13" s="110" t="s">
        <v>278</v>
      </c>
      <c r="F13" s="94">
        <f>SUM(F5:F12)</f>
        <v>1783.74</v>
      </c>
      <c r="H13" s="9"/>
      <c r="I13" s="9"/>
      <c r="J13" s="7"/>
      <c r="K13" s="7"/>
      <c r="L13" s="7"/>
      <c r="M13" s="7"/>
    </row>
    <row r="14" spans="2:13" x14ac:dyDescent="0.2">
      <c r="B14" s="42" t="s">
        <v>305</v>
      </c>
      <c r="C14" s="47">
        <v>1.4190376088492502</v>
      </c>
      <c r="D14" s="36"/>
      <c r="E14" s="44"/>
      <c r="H14" s="9"/>
      <c r="I14" s="9"/>
      <c r="J14" s="7"/>
      <c r="K14" s="7"/>
      <c r="L14" s="7"/>
      <c r="M14" s="7"/>
    </row>
    <row r="15" spans="2:13" x14ac:dyDescent="0.2">
      <c r="B15" s="42" t="s">
        <v>300</v>
      </c>
      <c r="C15" s="47">
        <v>2.006225584924803</v>
      </c>
      <c r="D15" s="36"/>
      <c r="E15" s="44"/>
      <c r="H15" s="9"/>
      <c r="I15" s="9"/>
      <c r="J15" s="7"/>
      <c r="K15" s="7"/>
      <c r="L15" s="7"/>
      <c r="M15" s="7"/>
    </row>
    <row r="16" spans="2:13" x14ac:dyDescent="0.2">
      <c r="B16" s="42" t="s">
        <v>14</v>
      </c>
      <c r="C16" s="47">
        <v>4.9115827582152942</v>
      </c>
      <c r="D16" s="36"/>
      <c r="E16" s="44"/>
      <c r="H16" s="9"/>
      <c r="I16" s="9"/>
      <c r="J16" s="7"/>
      <c r="K16" s="7"/>
      <c r="L16" s="7"/>
      <c r="M16" s="7"/>
    </row>
    <row r="17" spans="2:13" x14ac:dyDescent="0.2">
      <c r="B17" s="42" t="s">
        <v>15</v>
      </c>
      <c r="C17" s="47">
        <v>6.822382301548843</v>
      </c>
      <c r="D17" s="36"/>
      <c r="E17" s="44"/>
      <c r="H17" s="9"/>
      <c r="I17" s="9"/>
      <c r="J17" s="7"/>
      <c r="K17" s="7"/>
      <c r="L17" s="7"/>
      <c r="M17" s="7"/>
    </row>
    <row r="18" spans="2:13" x14ac:dyDescent="0.2">
      <c r="B18" s="42" t="s">
        <v>292</v>
      </c>
      <c r="C18" s="47">
        <v>0.73398497009444019</v>
      </c>
      <c r="D18" s="36"/>
      <c r="E18" s="44"/>
      <c r="H18" s="9"/>
      <c r="I18" s="9"/>
      <c r="J18" s="7"/>
      <c r="K18" s="7"/>
      <c r="L18" s="7"/>
      <c r="M18" s="7"/>
    </row>
    <row r="19" spans="2:13" x14ac:dyDescent="0.2">
      <c r="B19" s="42" t="s">
        <v>306</v>
      </c>
      <c r="C19" s="47">
        <v>0.73398497009444019</v>
      </c>
      <c r="D19" s="36"/>
      <c r="E19" s="44"/>
      <c r="H19" s="9"/>
      <c r="I19" s="9"/>
      <c r="J19" s="7"/>
      <c r="K19" s="7"/>
      <c r="L19" s="7"/>
      <c r="M19" s="7"/>
    </row>
    <row r="20" spans="2:13" x14ac:dyDescent="0.2">
      <c r="B20" s="42" t="s">
        <v>307</v>
      </c>
      <c r="C20" s="47">
        <v>1.1254436208114744</v>
      </c>
      <c r="D20" s="36"/>
      <c r="E20" s="44"/>
      <c r="H20" s="9"/>
      <c r="I20" s="9"/>
      <c r="J20" s="7"/>
      <c r="K20" s="7"/>
      <c r="L20" s="7"/>
      <c r="M20" s="7"/>
    </row>
    <row r="21" spans="2:13" x14ac:dyDescent="0.2">
      <c r="B21" s="42" t="s">
        <v>16</v>
      </c>
      <c r="C21" s="47">
        <v>25.2328521489253</v>
      </c>
      <c r="D21" s="36"/>
      <c r="E21" s="44"/>
      <c r="H21" s="9"/>
      <c r="I21" s="9"/>
      <c r="J21" s="7"/>
      <c r="K21" s="7"/>
      <c r="L21" s="7"/>
      <c r="M21" s="7"/>
    </row>
    <row r="22" spans="2:13" x14ac:dyDescent="0.2">
      <c r="B22" s="42" t="s">
        <v>17</v>
      </c>
      <c r="C22" s="47">
        <v>26.203263432371518</v>
      </c>
      <c r="D22" s="36"/>
      <c r="E22" s="44"/>
      <c r="H22" s="9"/>
      <c r="I22" s="9"/>
      <c r="J22" s="7"/>
      <c r="K22" s="7"/>
      <c r="L22" s="7"/>
      <c r="M22" s="7"/>
    </row>
    <row r="23" spans="2:13" x14ac:dyDescent="0.2">
      <c r="B23" s="42" t="s">
        <v>18</v>
      </c>
      <c r="C23" s="47">
        <v>24.368301007135411</v>
      </c>
      <c r="D23" s="36"/>
      <c r="E23" s="44"/>
      <c r="H23" s="9"/>
      <c r="I23" s="9"/>
      <c r="J23" s="7"/>
      <c r="K23" s="7"/>
      <c r="L23" s="7"/>
      <c r="M23" s="7"/>
    </row>
    <row r="24" spans="2:13" x14ac:dyDescent="0.2">
      <c r="B24" s="42" t="s">
        <v>19</v>
      </c>
      <c r="C24" s="47">
        <v>22.784116780014912</v>
      </c>
      <c r="D24" s="36"/>
      <c r="E24" s="44"/>
      <c r="H24" s="9"/>
      <c r="I24" s="9"/>
      <c r="J24" s="7"/>
      <c r="K24" s="7"/>
      <c r="L24" s="7"/>
      <c r="M24" s="7"/>
    </row>
    <row r="25" spans="2:13" x14ac:dyDescent="0.2">
      <c r="B25" s="42" t="s">
        <v>20</v>
      </c>
      <c r="C25" s="47">
        <v>20.429248334295249</v>
      </c>
      <c r="D25" s="36"/>
      <c r="E25" s="44"/>
      <c r="H25" s="9"/>
      <c r="I25" s="9"/>
      <c r="J25" s="7"/>
      <c r="K25" s="7"/>
      <c r="L25" s="7"/>
      <c r="M25" s="7"/>
    </row>
    <row r="26" spans="2:13" x14ac:dyDescent="0.2">
      <c r="B26" s="42" t="s">
        <v>21</v>
      </c>
      <c r="C26" s="47">
        <v>8.9845197265263863</v>
      </c>
      <c r="D26" s="36"/>
      <c r="E26" s="44"/>
      <c r="H26" s="9"/>
      <c r="I26" s="9"/>
      <c r="J26" s="7"/>
      <c r="K26" s="7"/>
      <c r="L26" s="7"/>
      <c r="M26" s="7"/>
    </row>
    <row r="27" spans="2:13" x14ac:dyDescent="0.2">
      <c r="B27" s="42" t="s">
        <v>22</v>
      </c>
      <c r="C27" s="47">
        <v>62.131827718494357</v>
      </c>
      <c r="D27" s="36"/>
      <c r="E27" s="44"/>
      <c r="H27" s="9"/>
      <c r="I27" s="9"/>
      <c r="J27" s="7"/>
      <c r="K27" s="7"/>
      <c r="L27" s="7"/>
      <c r="M27" s="7"/>
    </row>
    <row r="28" spans="2:13" x14ac:dyDescent="0.2">
      <c r="B28" s="42" t="s">
        <v>23</v>
      </c>
      <c r="C28" s="47">
        <v>112.07950493342101</v>
      </c>
      <c r="D28" s="36"/>
      <c r="E28" s="44"/>
      <c r="H28" s="9"/>
      <c r="I28" s="9"/>
      <c r="J28" s="7"/>
      <c r="K28" s="7"/>
      <c r="L28" s="7"/>
      <c r="M28" s="7"/>
    </row>
    <row r="29" spans="2:13" x14ac:dyDescent="0.2">
      <c r="B29" s="42" t="s">
        <v>25</v>
      </c>
      <c r="C29" s="47">
        <v>10.422586575341048</v>
      </c>
      <c r="D29" s="36"/>
      <c r="E29" s="44"/>
      <c r="H29" s="9"/>
      <c r="I29" s="9"/>
      <c r="J29" s="7"/>
      <c r="K29" s="7"/>
      <c r="L29" s="7"/>
      <c r="M29" s="7"/>
    </row>
    <row r="30" spans="2:13" x14ac:dyDescent="0.2">
      <c r="B30" s="42" t="s">
        <v>316</v>
      </c>
      <c r="C30" s="47">
        <v>0.63612030741518166</v>
      </c>
      <c r="D30" s="36"/>
      <c r="E30" s="44"/>
      <c r="H30" s="9"/>
      <c r="I30" s="9"/>
      <c r="J30" s="7"/>
      <c r="K30" s="7"/>
      <c r="L30" s="7"/>
      <c r="M30" s="7"/>
    </row>
    <row r="31" spans="2:13" x14ac:dyDescent="0.2">
      <c r="B31" s="42" t="s">
        <v>26</v>
      </c>
      <c r="C31" s="47">
        <v>66.480688666303905</v>
      </c>
      <c r="D31" s="36"/>
      <c r="E31" s="36"/>
      <c r="H31" s="9"/>
      <c r="I31" s="9"/>
      <c r="J31" s="7"/>
      <c r="K31" s="7"/>
      <c r="L31" s="7"/>
      <c r="M31" s="7"/>
    </row>
    <row r="32" spans="2:13" x14ac:dyDescent="0.2">
      <c r="B32" s="42" t="s">
        <v>27</v>
      </c>
      <c r="C32" s="47">
        <v>32.90699282590073</v>
      </c>
      <c r="D32" s="36"/>
      <c r="E32" s="44"/>
      <c r="H32" s="9"/>
      <c r="I32" s="9"/>
      <c r="J32" s="7"/>
      <c r="K32" s="7"/>
      <c r="L32" s="7"/>
      <c r="M32" s="7"/>
    </row>
    <row r="33" spans="2:13" x14ac:dyDescent="0.2">
      <c r="B33" s="42" t="s">
        <v>28</v>
      </c>
      <c r="C33" s="47">
        <v>13.670470068008951</v>
      </c>
      <c r="D33" s="36"/>
      <c r="E33" s="44"/>
      <c r="H33" s="9"/>
      <c r="I33" s="9"/>
      <c r="J33" s="7"/>
      <c r="K33" s="7"/>
      <c r="L33" s="7"/>
      <c r="M33" s="7"/>
    </row>
    <row r="34" spans="2:13" x14ac:dyDescent="0.2">
      <c r="B34" s="42" t="s">
        <v>320</v>
      </c>
      <c r="C34" s="47">
        <v>1.5380103360279573</v>
      </c>
      <c r="D34" s="36"/>
      <c r="E34" s="44"/>
      <c r="H34" s="9"/>
      <c r="I34" s="9"/>
      <c r="J34" s="7"/>
      <c r="K34" s="7"/>
      <c r="L34" s="7"/>
      <c r="M34" s="7"/>
    </row>
    <row r="35" spans="2:13" x14ac:dyDescent="0.2">
      <c r="B35" s="42" t="s">
        <v>32</v>
      </c>
      <c r="C35" s="47">
        <v>62.064545762902362</v>
      </c>
      <c r="D35" s="36"/>
      <c r="E35" s="44"/>
      <c r="H35" s="9"/>
      <c r="I35" s="9"/>
      <c r="J35" s="7"/>
      <c r="K35" s="7"/>
      <c r="L35" s="7"/>
      <c r="M35" s="7"/>
    </row>
    <row r="36" spans="2:13" x14ac:dyDescent="0.2">
      <c r="B36" s="42" t="s">
        <v>293</v>
      </c>
      <c r="C36" s="47">
        <v>13.658236985174041</v>
      </c>
      <c r="D36" s="36"/>
      <c r="E36" s="44"/>
      <c r="H36" s="9"/>
      <c r="I36" s="9"/>
      <c r="J36" s="7"/>
      <c r="K36" s="7"/>
      <c r="L36" s="7"/>
      <c r="M36" s="7"/>
    </row>
    <row r="37" spans="2:13" x14ac:dyDescent="0.2">
      <c r="B37" s="42" t="s">
        <v>33</v>
      </c>
      <c r="C37" s="47">
        <v>220.36063764660329</v>
      </c>
      <c r="D37" s="36"/>
      <c r="E37" s="44"/>
      <c r="H37" s="9"/>
      <c r="I37" s="9"/>
      <c r="J37" s="7"/>
      <c r="K37" s="7"/>
      <c r="L37" s="7"/>
      <c r="M37" s="7"/>
    </row>
    <row r="38" spans="2:13" x14ac:dyDescent="0.2">
      <c r="B38" s="42" t="s">
        <v>34</v>
      </c>
      <c r="C38" s="47">
        <v>71.380038341684298</v>
      </c>
      <c r="D38" s="36"/>
      <c r="E38" s="44"/>
      <c r="H38" s="9"/>
      <c r="I38" s="9"/>
      <c r="J38" s="7"/>
      <c r="K38" s="7"/>
      <c r="L38" s="7"/>
      <c r="M38" s="7"/>
    </row>
    <row r="39" spans="2:13" x14ac:dyDescent="0.2">
      <c r="B39" s="42" t="s">
        <v>35</v>
      </c>
      <c r="C39" s="47">
        <v>71.447320297276278</v>
      </c>
      <c r="D39" s="36"/>
      <c r="E39" s="44"/>
      <c r="H39" s="9"/>
      <c r="I39" s="9"/>
      <c r="J39" s="7"/>
      <c r="K39" s="7"/>
      <c r="L39" s="7"/>
      <c r="M39" s="7"/>
    </row>
    <row r="40" spans="2:13" x14ac:dyDescent="0.2">
      <c r="B40" s="42" t="s">
        <v>36</v>
      </c>
      <c r="C40" s="47">
        <v>52.137399042375066</v>
      </c>
      <c r="D40" s="36"/>
      <c r="E40" s="44"/>
      <c r="H40" s="9"/>
      <c r="I40" s="9"/>
      <c r="J40" s="7"/>
      <c r="K40" s="7"/>
      <c r="L40" s="7"/>
      <c r="M40" s="7"/>
    </row>
    <row r="41" spans="2:13" x14ac:dyDescent="0.2">
      <c r="B41" s="42" t="s">
        <v>37</v>
      </c>
      <c r="C41" s="47">
        <v>67.967008230745151</v>
      </c>
      <c r="D41" s="36"/>
      <c r="E41" s="44"/>
      <c r="H41" s="9"/>
      <c r="I41" s="9"/>
      <c r="J41" s="7"/>
      <c r="K41" s="7"/>
      <c r="L41" s="7"/>
      <c r="M41" s="7"/>
    </row>
    <row r="42" spans="2:13" x14ac:dyDescent="0.2">
      <c r="B42" s="42" t="s">
        <v>38</v>
      </c>
      <c r="C42" s="47">
        <v>79.356008350043894</v>
      </c>
      <c r="D42" s="36"/>
      <c r="E42" s="44"/>
      <c r="H42" s="9"/>
      <c r="I42" s="9"/>
      <c r="J42" s="7"/>
      <c r="K42" s="7"/>
      <c r="L42" s="7"/>
      <c r="M42" s="7"/>
    </row>
    <row r="43" spans="2:13" x14ac:dyDescent="0.2">
      <c r="B43" s="42" t="s">
        <v>39</v>
      </c>
      <c r="C43" s="47">
        <v>79.955429408954316</v>
      </c>
      <c r="D43" s="36"/>
      <c r="E43" s="44"/>
      <c r="H43" s="9"/>
      <c r="I43" s="9"/>
      <c r="J43" s="7"/>
      <c r="K43" s="7"/>
      <c r="L43" s="7"/>
      <c r="M43" s="7"/>
    </row>
    <row r="44" spans="2:13" x14ac:dyDescent="0.2">
      <c r="B44" s="42" t="s">
        <v>40</v>
      </c>
      <c r="C44" s="47">
        <v>30.927951869497949</v>
      </c>
      <c r="D44" s="36"/>
      <c r="E44" s="44"/>
      <c r="H44" s="9"/>
      <c r="I44" s="9"/>
      <c r="J44" s="7"/>
      <c r="K44" s="7"/>
      <c r="L44" s="7"/>
      <c r="M44" s="7"/>
    </row>
    <row r="45" spans="2:13" x14ac:dyDescent="0.2">
      <c r="B45" s="42" t="s">
        <v>42</v>
      </c>
      <c r="C45" s="47">
        <v>13.360685235042617</v>
      </c>
      <c r="D45" s="36"/>
      <c r="E45" s="44"/>
      <c r="H45" s="9"/>
      <c r="I45" s="9"/>
      <c r="J45" s="7"/>
      <c r="K45" s="7"/>
      <c r="L45" s="7"/>
      <c r="M45" s="7"/>
    </row>
    <row r="46" spans="2:13" x14ac:dyDescent="0.2">
      <c r="B46" s="42" t="s">
        <v>43</v>
      </c>
      <c r="C46" s="47">
        <v>34.801121795567092</v>
      </c>
      <c r="D46" s="36"/>
      <c r="E46" s="44"/>
      <c r="H46" s="9"/>
      <c r="I46" s="9"/>
      <c r="J46" s="7"/>
      <c r="K46" s="7"/>
      <c r="L46" s="7"/>
      <c r="M46" s="7"/>
    </row>
    <row r="47" spans="2:13" x14ac:dyDescent="0.2">
      <c r="B47" s="42" t="s">
        <v>44</v>
      </c>
      <c r="C47" s="47">
        <v>3.8717707172481717</v>
      </c>
      <c r="D47" s="36"/>
      <c r="E47" s="44"/>
      <c r="H47" s="9"/>
      <c r="I47" s="9"/>
      <c r="J47" s="7"/>
      <c r="K47" s="7"/>
      <c r="L47" s="7"/>
      <c r="M47" s="7"/>
    </row>
    <row r="48" spans="2:13" x14ac:dyDescent="0.2">
      <c r="B48" s="42" t="s">
        <v>301</v>
      </c>
      <c r="C48" s="47">
        <v>4.1408985396161322</v>
      </c>
      <c r="D48" s="36"/>
      <c r="E48" s="44"/>
      <c r="H48" s="9"/>
      <c r="I48" s="9"/>
      <c r="J48" s="7"/>
      <c r="K48" s="7"/>
      <c r="L48" s="7"/>
      <c r="M48" s="7"/>
    </row>
    <row r="49" spans="2:13" x14ac:dyDescent="0.2">
      <c r="B49" s="42" t="s">
        <v>45</v>
      </c>
      <c r="C49" s="47">
        <v>28.882308573216214</v>
      </c>
      <c r="D49" s="36"/>
      <c r="E49" s="44"/>
      <c r="H49" s="9"/>
      <c r="I49" s="9"/>
      <c r="J49" s="7"/>
      <c r="K49" s="7"/>
      <c r="L49" s="7"/>
      <c r="M49" s="7"/>
    </row>
    <row r="50" spans="2:13" x14ac:dyDescent="0.2">
      <c r="B50" s="42" t="s">
        <v>46</v>
      </c>
      <c r="C50" s="47">
        <v>195.25835166937341</v>
      </c>
      <c r="D50" s="36"/>
      <c r="E50" s="44"/>
      <c r="H50" s="9"/>
      <c r="I50" s="9"/>
      <c r="J50" s="7"/>
      <c r="K50" s="7"/>
      <c r="L50" s="7"/>
      <c r="M50" s="7"/>
    </row>
    <row r="51" spans="2:13" x14ac:dyDescent="0.2">
      <c r="B51" s="42" t="s">
        <v>47</v>
      </c>
      <c r="C51" s="47">
        <v>178.24824998743478</v>
      </c>
      <c r="D51" s="36"/>
      <c r="E51" s="44"/>
      <c r="H51" s="9"/>
      <c r="I51" s="9"/>
      <c r="J51" s="7"/>
      <c r="K51" s="7"/>
      <c r="L51" s="7"/>
      <c r="M51" s="7"/>
    </row>
    <row r="52" spans="2:13" x14ac:dyDescent="0.2">
      <c r="B52" s="42" t="s">
        <v>48</v>
      </c>
      <c r="C52" s="47">
        <v>192.07191343264421</v>
      </c>
      <c r="D52" s="36"/>
      <c r="E52" s="44"/>
      <c r="H52" s="9"/>
      <c r="I52" s="9"/>
      <c r="J52" s="7"/>
      <c r="K52" s="7"/>
      <c r="L52" s="7"/>
      <c r="M52" s="7"/>
    </row>
    <row r="53" spans="2:13" x14ac:dyDescent="0.2">
      <c r="B53" s="42" t="s">
        <v>49</v>
      </c>
      <c r="C53" s="47">
        <v>77.655609835991754</v>
      </c>
      <c r="D53" s="36"/>
      <c r="E53" s="44"/>
      <c r="H53" s="9"/>
      <c r="I53" s="9"/>
      <c r="J53" s="7"/>
      <c r="K53" s="7"/>
      <c r="L53" s="7"/>
      <c r="M53" s="7"/>
    </row>
    <row r="54" spans="2:13" x14ac:dyDescent="0.2">
      <c r="B54" s="42" t="s">
        <v>50</v>
      </c>
      <c r="C54" s="47">
        <v>81.350000852133789</v>
      </c>
      <c r="D54" s="36"/>
      <c r="E54" s="44"/>
      <c r="H54" s="9"/>
      <c r="I54" s="9"/>
      <c r="J54" s="7"/>
      <c r="K54" s="7"/>
      <c r="L54" s="7"/>
      <c r="M54" s="7"/>
    </row>
    <row r="55" spans="2:13" x14ac:dyDescent="0.2">
      <c r="B55" s="42" t="s">
        <v>51</v>
      </c>
      <c r="C55" s="47">
        <v>4.7667046791509016</v>
      </c>
      <c r="D55" s="36"/>
      <c r="E55" s="44"/>
      <c r="H55" s="9"/>
      <c r="I55" s="9"/>
      <c r="J55" s="7"/>
      <c r="K55" s="7"/>
      <c r="L55" s="7"/>
      <c r="M55" s="7"/>
    </row>
    <row r="56" spans="2:13" x14ac:dyDescent="0.2">
      <c r="B56" s="42" t="s">
        <v>52</v>
      </c>
      <c r="C56" s="47">
        <v>60.645508154053125</v>
      </c>
      <c r="D56" s="36"/>
      <c r="E56" s="44"/>
      <c r="H56" s="9"/>
      <c r="I56" s="9"/>
      <c r="J56" s="7"/>
      <c r="K56" s="7"/>
      <c r="L56" s="7"/>
      <c r="M56" s="7"/>
    </row>
    <row r="57" spans="2:13" x14ac:dyDescent="0.2">
      <c r="B57" s="42" t="s">
        <v>53</v>
      </c>
      <c r="C57" s="47">
        <v>207.0693931464765</v>
      </c>
      <c r="D57" s="36"/>
      <c r="E57" s="44"/>
      <c r="H57" s="9"/>
      <c r="I57" s="9"/>
      <c r="J57" s="7"/>
      <c r="K57" s="7"/>
      <c r="L57" s="7"/>
      <c r="M57" s="7"/>
    </row>
    <row r="58" spans="2:13" x14ac:dyDescent="0.2">
      <c r="B58" s="42" t="s">
        <v>308</v>
      </c>
      <c r="C58" s="47">
        <v>32.283105601320464</v>
      </c>
      <c r="D58" s="36"/>
      <c r="E58" s="44"/>
      <c r="H58" s="9"/>
      <c r="I58" s="9"/>
      <c r="J58" s="7"/>
      <c r="K58" s="7"/>
      <c r="L58" s="7"/>
      <c r="M58" s="7"/>
    </row>
    <row r="59" spans="2:13" x14ac:dyDescent="0.2">
      <c r="B59" s="42" t="s">
        <v>309</v>
      </c>
      <c r="C59" s="47">
        <v>32.283105601320464</v>
      </c>
      <c r="D59" s="36"/>
      <c r="E59" s="44"/>
      <c r="H59" s="9"/>
      <c r="I59" s="9"/>
      <c r="J59" s="7"/>
      <c r="K59" s="7"/>
      <c r="L59" s="7"/>
      <c r="M59" s="7"/>
    </row>
    <row r="60" spans="2:13" x14ac:dyDescent="0.2">
      <c r="B60" s="42" t="s">
        <v>310</v>
      </c>
      <c r="C60" s="47">
        <v>32.283105601320464</v>
      </c>
      <c r="D60" s="36"/>
      <c r="E60" s="44"/>
      <c r="H60" s="9"/>
      <c r="I60" s="9"/>
      <c r="J60" s="7"/>
      <c r="K60" s="7"/>
      <c r="L60" s="7"/>
      <c r="M60" s="7"/>
    </row>
    <row r="61" spans="2:13" x14ac:dyDescent="0.2">
      <c r="B61" s="42" t="s">
        <v>312</v>
      </c>
      <c r="C61" s="47">
        <v>52.512347029004452</v>
      </c>
      <c r="D61" s="36"/>
      <c r="E61" s="44"/>
      <c r="H61" s="9"/>
      <c r="I61" s="9"/>
      <c r="J61" s="7"/>
      <c r="K61" s="7"/>
      <c r="L61" s="7"/>
      <c r="M61" s="7"/>
    </row>
    <row r="62" spans="2:13" x14ac:dyDescent="0.2">
      <c r="B62" s="42" t="s">
        <v>59</v>
      </c>
      <c r="C62" s="47">
        <v>34.228165772070724</v>
      </c>
      <c r="D62" s="36"/>
      <c r="E62" s="44"/>
      <c r="H62" s="9"/>
      <c r="I62" s="9"/>
      <c r="J62" s="7"/>
      <c r="K62" s="7"/>
      <c r="L62" s="7"/>
      <c r="M62" s="7"/>
    </row>
    <row r="63" spans="2:13" x14ac:dyDescent="0.2">
      <c r="B63" s="42" t="s">
        <v>60</v>
      </c>
      <c r="C63" s="47">
        <v>19.725846071288075</v>
      </c>
      <c r="D63" s="36"/>
      <c r="E63" s="44"/>
      <c r="H63" s="9"/>
      <c r="I63" s="9"/>
      <c r="J63" s="7"/>
      <c r="K63" s="7"/>
      <c r="L63" s="7"/>
      <c r="M63" s="7"/>
    </row>
    <row r="64" spans="2:13" x14ac:dyDescent="0.2">
      <c r="B64" s="42" t="s">
        <v>61</v>
      </c>
      <c r="C64" s="47">
        <v>1.1743759521511039</v>
      </c>
      <c r="D64" s="36"/>
      <c r="E64" s="44"/>
      <c r="H64" s="9"/>
      <c r="I64" s="9"/>
      <c r="J64" s="7"/>
      <c r="K64" s="7"/>
      <c r="L64" s="7"/>
      <c r="M64" s="7"/>
    </row>
    <row r="65" spans="2:13" x14ac:dyDescent="0.2">
      <c r="B65" s="42" t="s">
        <v>62</v>
      </c>
      <c r="C65" s="47">
        <v>9.9332632619447576</v>
      </c>
      <c r="D65" s="36"/>
      <c r="E65" s="44"/>
      <c r="H65" s="9"/>
      <c r="I65" s="9"/>
      <c r="J65" s="7"/>
      <c r="K65" s="7"/>
      <c r="L65" s="7"/>
      <c r="M65" s="7"/>
    </row>
    <row r="66" spans="2:13" x14ac:dyDescent="0.2">
      <c r="B66" s="42" t="s">
        <v>63</v>
      </c>
      <c r="C66" s="47">
        <v>0.85631579844351369</v>
      </c>
      <c r="D66" s="36"/>
      <c r="E66" s="44"/>
      <c r="H66" s="9"/>
      <c r="I66" s="9"/>
      <c r="J66" s="7"/>
      <c r="K66" s="7"/>
      <c r="L66" s="7"/>
      <c r="M66" s="7"/>
    </row>
    <row r="67" spans="2:13" x14ac:dyDescent="0.2">
      <c r="B67" s="42" t="s">
        <v>64</v>
      </c>
      <c r="C67" s="47">
        <v>1.0520451238020307</v>
      </c>
      <c r="D67" s="36"/>
      <c r="E67" s="44"/>
      <c r="H67" s="9"/>
      <c r="I67" s="9"/>
      <c r="J67" s="7"/>
      <c r="K67" s="7"/>
      <c r="L67" s="7"/>
      <c r="M67" s="7"/>
    </row>
    <row r="68" spans="2:13" x14ac:dyDescent="0.2">
      <c r="B68" s="42" t="s">
        <v>321</v>
      </c>
      <c r="C68" s="47">
        <v>6.81994368046084</v>
      </c>
      <c r="D68" s="36"/>
      <c r="E68" s="44"/>
      <c r="H68" s="9"/>
      <c r="I68" s="9"/>
      <c r="J68" s="7"/>
      <c r="K68" s="7"/>
      <c r="L68" s="7"/>
      <c r="M68" s="7"/>
    </row>
    <row r="69" spans="2:13" x14ac:dyDescent="0.2">
      <c r="B69" s="42" t="s">
        <v>67</v>
      </c>
      <c r="C69" s="47">
        <v>52.832805826405163</v>
      </c>
      <c r="D69" s="36"/>
      <c r="E69" s="44"/>
      <c r="H69" s="9"/>
      <c r="I69" s="9"/>
      <c r="J69" s="7"/>
      <c r="K69" s="7"/>
      <c r="L69" s="7"/>
      <c r="M69" s="7"/>
    </row>
    <row r="70" spans="2:13" x14ac:dyDescent="0.2">
      <c r="B70" s="42" t="s">
        <v>68</v>
      </c>
      <c r="C70" s="47">
        <v>67.776316057142182</v>
      </c>
      <c r="D70" s="36"/>
      <c r="E70" s="44"/>
      <c r="H70" s="9"/>
      <c r="I70" s="9"/>
      <c r="J70" s="7"/>
      <c r="K70" s="7"/>
      <c r="L70" s="7"/>
      <c r="M70" s="7"/>
    </row>
    <row r="71" spans="2:13" x14ac:dyDescent="0.2">
      <c r="B71" s="42" t="s">
        <v>69</v>
      </c>
      <c r="C71" s="47">
        <v>44.809782424265563</v>
      </c>
      <c r="D71" s="36"/>
      <c r="E71" s="44"/>
      <c r="H71" s="9"/>
      <c r="I71" s="9"/>
      <c r="J71" s="7"/>
      <c r="K71" s="7"/>
      <c r="L71" s="7"/>
      <c r="M71" s="7"/>
    </row>
    <row r="72" spans="2:13" x14ac:dyDescent="0.2">
      <c r="B72" s="42" t="s">
        <v>70</v>
      </c>
      <c r="C72" s="47">
        <v>11.470713914444319</v>
      </c>
      <c r="D72" s="36"/>
      <c r="E72" s="44"/>
      <c r="H72" s="9"/>
      <c r="I72" s="9"/>
      <c r="J72" s="7"/>
      <c r="K72" s="7"/>
      <c r="L72" s="7"/>
      <c r="M72" s="7"/>
    </row>
    <row r="73" spans="2:13" x14ac:dyDescent="0.2">
      <c r="B73" s="42" t="s">
        <v>71</v>
      </c>
      <c r="C73" s="47">
        <v>6.7764882522204974</v>
      </c>
      <c r="D73" s="36"/>
      <c r="E73" s="44"/>
      <c r="H73" s="9"/>
      <c r="I73" s="9"/>
      <c r="J73" s="7"/>
      <c r="K73" s="7"/>
      <c r="L73" s="7"/>
      <c r="M73" s="7"/>
    </row>
    <row r="74" spans="2:13" x14ac:dyDescent="0.2">
      <c r="B74" s="42" t="s">
        <v>72</v>
      </c>
      <c r="C74" s="47">
        <v>1.2355413663256407</v>
      </c>
      <c r="D74" s="36"/>
      <c r="E74" s="44"/>
      <c r="H74" s="9"/>
      <c r="I74" s="9"/>
      <c r="J74" s="7"/>
      <c r="K74" s="7"/>
      <c r="L74" s="7"/>
      <c r="M74" s="7"/>
    </row>
    <row r="75" spans="2:13" x14ac:dyDescent="0.2">
      <c r="B75" s="42" t="s">
        <v>73</v>
      </c>
      <c r="C75" s="47">
        <v>1.3578721946747139</v>
      </c>
      <c r="D75" s="36"/>
      <c r="E75" s="44"/>
      <c r="H75" s="9"/>
      <c r="I75" s="9"/>
      <c r="J75" s="7"/>
      <c r="K75" s="7"/>
      <c r="L75" s="7"/>
      <c r="M75" s="7"/>
    </row>
    <row r="76" spans="2:13" x14ac:dyDescent="0.2">
      <c r="B76" s="42" t="s">
        <v>74</v>
      </c>
      <c r="C76" s="47">
        <v>0.97864662679258663</v>
      </c>
      <c r="D76" s="36"/>
      <c r="E76" s="44"/>
      <c r="H76" s="9"/>
      <c r="I76" s="9"/>
      <c r="J76" s="7"/>
      <c r="K76" s="7"/>
      <c r="L76" s="7"/>
      <c r="M76" s="7"/>
    </row>
    <row r="77" spans="2:13" x14ac:dyDescent="0.2">
      <c r="B77" s="42" t="s">
        <v>75</v>
      </c>
      <c r="C77" s="47">
        <v>0.58718797607555195</v>
      </c>
      <c r="D77" s="36"/>
      <c r="E77" s="44"/>
      <c r="H77" s="9"/>
      <c r="I77" s="9"/>
      <c r="J77" s="7"/>
      <c r="K77" s="7"/>
      <c r="L77" s="7"/>
      <c r="M77" s="7"/>
    </row>
    <row r="78" spans="2:13" s="13" customFormat="1" x14ac:dyDescent="0.2">
      <c r="B78" s="42" t="s">
        <v>76</v>
      </c>
      <c r="C78" s="54">
        <v>0.67162023407334392</v>
      </c>
      <c r="D78" s="49"/>
      <c r="E78" s="51"/>
      <c r="F78" s="52"/>
      <c r="H78" s="14"/>
      <c r="I78" s="14"/>
      <c r="J78" s="11"/>
      <c r="K78" s="11"/>
      <c r="L78" s="11"/>
      <c r="M78" s="11"/>
    </row>
    <row r="79" spans="2:13" x14ac:dyDescent="0.2">
      <c r="B79" s="42" t="s">
        <v>77</v>
      </c>
      <c r="C79" s="47">
        <v>1.7126315968870274</v>
      </c>
      <c r="D79" s="36"/>
      <c r="E79" s="44"/>
      <c r="H79" s="9"/>
      <c r="I79" s="9"/>
      <c r="J79" s="7"/>
      <c r="K79" s="7"/>
      <c r="L79" s="7"/>
      <c r="M79" s="7"/>
    </row>
    <row r="80" spans="2:13" x14ac:dyDescent="0.2">
      <c r="B80" s="42" t="s">
        <v>78</v>
      </c>
      <c r="C80" s="47">
        <v>1.7799135524790171</v>
      </c>
      <c r="D80" s="36"/>
      <c r="E80" s="44"/>
      <c r="H80" s="9"/>
      <c r="I80" s="9"/>
      <c r="J80" s="7"/>
      <c r="K80" s="7"/>
      <c r="L80" s="7"/>
      <c r="M80" s="7"/>
    </row>
    <row r="81" spans="2:13" x14ac:dyDescent="0.2">
      <c r="B81" s="42" t="s">
        <v>79</v>
      </c>
      <c r="C81" s="47">
        <v>1.7799135524790171</v>
      </c>
      <c r="D81" s="36"/>
      <c r="E81" s="44"/>
      <c r="H81" s="9"/>
      <c r="I81" s="9"/>
      <c r="J81" s="7"/>
      <c r="K81" s="7"/>
      <c r="L81" s="7"/>
      <c r="M81" s="7"/>
    </row>
    <row r="82" spans="2:13" x14ac:dyDescent="0.2">
      <c r="B82" s="42" t="s">
        <v>80</v>
      </c>
      <c r="C82" s="47">
        <v>5.2235263705054313</v>
      </c>
      <c r="D82" s="36"/>
      <c r="E82" s="44"/>
      <c r="H82" s="9"/>
      <c r="I82" s="9"/>
      <c r="J82" s="7"/>
      <c r="K82" s="7"/>
      <c r="L82" s="7"/>
      <c r="M82" s="7"/>
    </row>
    <row r="83" spans="2:13" x14ac:dyDescent="0.2">
      <c r="B83" s="42" t="s">
        <v>81</v>
      </c>
      <c r="C83" s="47">
        <v>3.5047782322009522</v>
      </c>
      <c r="D83" s="36"/>
      <c r="E83" s="44"/>
      <c r="H83" s="9"/>
      <c r="I83" s="9"/>
      <c r="J83" s="7"/>
      <c r="K83" s="7"/>
      <c r="L83" s="7"/>
      <c r="M83" s="7"/>
    </row>
    <row r="84" spans="2:13" x14ac:dyDescent="0.2">
      <c r="B84" s="42" t="s">
        <v>82</v>
      </c>
      <c r="C84" s="47">
        <v>0.24466165669814671</v>
      </c>
      <c r="D84" s="36"/>
      <c r="E84" s="44"/>
      <c r="H84" s="9"/>
      <c r="I84" s="9"/>
      <c r="J84" s="7"/>
      <c r="K84" s="7"/>
      <c r="L84" s="7"/>
      <c r="M84" s="7"/>
    </row>
    <row r="85" spans="2:13" x14ac:dyDescent="0.2">
      <c r="B85" s="42" t="s">
        <v>83</v>
      </c>
      <c r="C85" s="47">
        <v>0.24466165669814671</v>
      </c>
      <c r="D85" s="36"/>
      <c r="E85" s="44"/>
      <c r="H85" s="9"/>
      <c r="I85" s="9"/>
      <c r="J85" s="7"/>
      <c r="K85" s="7"/>
      <c r="L85" s="7"/>
      <c r="M85" s="7"/>
    </row>
    <row r="86" spans="2:13" x14ac:dyDescent="0.2">
      <c r="B86" s="42" t="s">
        <v>84</v>
      </c>
      <c r="C86" s="47">
        <v>29.792513899965144</v>
      </c>
      <c r="D86" s="36"/>
      <c r="E86" s="44"/>
      <c r="H86" s="9"/>
      <c r="I86" s="9"/>
      <c r="J86" s="7"/>
      <c r="K86" s="7"/>
      <c r="L86" s="7"/>
      <c r="M86" s="7"/>
    </row>
    <row r="87" spans="2:13" x14ac:dyDescent="0.2">
      <c r="B87" s="42" t="s">
        <v>87</v>
      </c>
      <c r="C87" s="47">
        <v>0</v>
      </c>
      <c r="D87" s="36"/>
      <c r="E87" s="44"/>
      <c r="H87" s="9"/>
      <c r="I87" s="9"/>
      <c r="J87" s="7"/>
      <c r="K87" s="7"/>
      <c r="L87" s="7"/>
      <c r="M87" s="7"/>
    </row>
    <row r="88" spans="2:13" x14ac:dyDescent="0.2">
      <c r="B88" s="42" t="s">
        <v>85</v>
      </c>
      <c r="C88" s="47">
        <v>0.97864662679258663</v>
      </c>
      <c r="D88" s="36"/>
      <c r="E88" s="44"/>
      <c r="H88" s="9"/>
      <c r="I88" s="9"/>
      <c r="J88" s="7"/>
      <c r="K88" s="7"/>
      <c r="L88" s="7"/>
      <c r="M88" s="7"/>
    </row>
    <row r="89" spans="2:13" x14ac:dyDescent="0.2">
      <c r="B89" s="42" t="s">
        <v>294</v>
      </c>
      <c r="C89" s="47">
        <v>1.1743759521511039</v>
      </c>
      <c r="D89" s="36"/>
      <c r="E89" s="44"/>
      <c r="H89" s="9"/>
      <c r="I89" s="9"/>
      <c r="J89" s="7"/>
      <c r="K89" s="7"/>
      <c r="L89" s="7"/>
      <c r="M89" s="7"/>
    </row>
    <row r="90" spans="2:13" x14ac:dyDescent="0.2">
      <c r="B90" s="42" t="s">
        <v>302</v>
      </c>
      <c r="C90" s="47">
        <v>1.1743759521511039</v>
      </c>
      <c r="D90" s="36"/>
      <c r="E90" s="44"/>
      <c r="H90" s="9"/>
      <c r="I90" s="9"/>
      <c r="J90" s="7"/>
      <c r="K90" s="7"/>
      <c r="L90" s="7"/>
      <c r="M90" s="7"/>
    </row>
    <row r="91" spans="2:13" x14ac:dyDescent="0.2">
      <c r="B91" s="42" t="s">
        <v>86</v>
      </c>
      <c r="C91" s="47">
        <v>1.1743759521511039</v>
      </c>
      <c r="D91" s="36"/>
      <c r="E91" s="44"/>
      <c r="H91" s="9"/>
      <c r="I91" s="9"/>
      <c r="J91" s="7"/>
      <c r="K91" s="7"/>
      <c r="L91" s="7"/>
      <c r="M91" s="7"/>
    </row>
    <row r="92" spans="2:13" x14ac:dyDescent="0.2">
      <c r="B92" s="42" t="s">
        <v>88</v>
      </c>
      <c r="C92" s="47">
        <v>0.78291730143406946</v>
      </c>
      <c r="D92" s="36"/>
      <c r="E92" s="44"/>
      <c r="H92" s="9"/>
      <c r="I92" s="9"/>
      <c r="J92" s="7"/>
      <c r="K92" s="7"/>
      <c r="L92" s="7"/>
      <c r="M92" s="7"/>
    </row>
    <row r="93" spans="2:13" x14ac:dyDescent="0.2">
      <c r="B93" s="42" t="s">
        <v>90</v>
      </c>
      <c r="C93" s="47">
        <v>3.8656541758307181</v>
      </c>
      <c r="D93" s="36"/>
      <c r="E93" s="44"/>
      <c r="H93" s="9"/>
      <c r="I93" s="9"/>
      <c r="J93" s="7"/>
      <c r="K93" s="7"/>
      <c r="L93" s="7"/>
      <c r="M93" s="7"/>
    </row>
    <row r="94" spans="2:13" x14ac:dyDescent="0.2">
      <c r="B94" s="42" t="s">
        <v>91</v>
      </c>
      <c r="C94" s="47">
        <v>3.2295338684155364</v>
      </c>
      <c r="D94" s="36"/>
      <c r="E94" s="44"/>
      <c r="H94" s="9"/>
      <c r="I94" s="9"/>
      <c r="J94" s="7"/>
      <c r="K94" s="7"/>
      <c r="L94" s="7"/>
      <c r="M94" s="7"/>
    </row>
    <row r="95" spans="2:13" x14ac:dyDescent="0.2">
      <c r="B95" s="42" t="s">
        <v>313</v>
      </c>
      <c r="C95" s="47">
        <v>0.9671331370656151</v>
      </c>
      <c r="D95" s="36"/>
      <c r="E95" s="44"/>
      <c r="H95" s="9"/>
      <c r="I95" s="9"/>
      <c r="J95" s="7"/>
      <c r="K95" s="7"/>
      <c r="L95" s="7"/>
      <c r="M95" s="7"/>
    </row>
    <row r="96" spans="2:13" x14ac:dyDescent="0.2">
      <c r="B96" s="42" t="s">
        <v>93</v>
      </c>
      <c r="C96" s="47">
        <v>5.3397406574370505</v>
      </c>
      <c r="D96" s="36"/>
      <c r="E96" s="44"/>
      <c r="H96" s="9"/>
      <c r="I96" s="9"/>
      <c r="J96" s="7"/>
      <c r="K96" s="7"/>
      <c r="L96" s="7"/>
      <c r="M96" s="7"/>
    </row>
    <row r="97" spans="2:13" x14ac:dyDescent="0.2">
      <c r="B97" s="42" t="s">
        <v>97</v>
      </c>
      <c r="C97" s="47">
        <v>6.5263496924230635</v>
      </c>
      <c r="D97" s="36"/>
      <c r="E97" s="44"/>
      <c r="H97" s="9"/>
      <c r="I97" s="9"/>
      <c r="J97" s="7"/>
      <c r="K97" s="7"/>
      <c r="L97" s="7"/>
      <c r="M97" s="7"/>
    </row>
    <row r="98" spans="2:13" x14ac:dyDescent="0.2">
      <c r="B98" s="42" t="s">
        <v>98</v>
      </c>
      <c r="C98" s="47">
        <v>28.448034132577014</v>
      </c>
      <c r="D98" s="36"/>
      <c r="E98" s="44"/>
      <c r="H98" s="9"/>
      <c r="I98" s="9"/>
      <c r="J98" s="7"/>
      <c r="K98" s="7"/>
      <c r="L98" s="7"/>
      <c r="M98" s="7"/>
    </row>
    <row r="99" spans="2:13" x14ac:dyDescent="0.2">
      <c r="B99" s="42" t="s">
        <v>99</v>
      </c>
      <c r="C99" s="47">
        <v>15.811259564117732</v>
      </c>
      <c r="D99" s="36"/>
      <c r="E99" s="44"/>
      <c r="H99" s="9"/>
      <c r="I99" s="9"/>
      <c r="J99" s="7"/>
      <c r="K99" s="7"/>
      <c r="L99" s="7"/>
      <c r="M99" s="7"/>
    </row>
    <row r="100" spans="2:13" x14ac:dyDescent="0.2">
      <c r="B100" s="42" t="s">
        <v>100</v>
      </c>
      <c r="C100" s="47">
        <v>11.480748240560533</v>
      </c>
      <c r="D100" s="36"/>
      <c r="E100" s="44"/>
      <c r="H100" s="9"/>
      <c r="I100" s="9"/>
      <c r="J100" s="7"/>
      <c r="K100" s="7"/>
      <c r="L100" s="7"/>
      <c r="M100" s="7"/>
    </row>
    <row r="101" spans="2:13" x14ac:dyDescent="0.2">
      <c r="B101" s="42" t="s">
        <v>102</v>
      </c>
      <c r="C101" s="47">
        <v>25.02277093880296</v>
      </c>
      <c r="D101" s="36"/>
      <c r="E101" s="44"/>
      <c r="H101" s="9"/>
      <c r="I101" s="9"/>
      <c r="J101" s="7"/>
      <c r="K101" s="7"/>
      <c r="L101" s="7"/>
      <c r="M101" s="7"/>
    </row>
    <row r="102" spans="2:13" x14ac:dyDescent="0.2">
      <c r="B102" s="42" t="s">
        <v>103</v>
      </c>
      <c r="C102" s="47">
        <v>19.976624269403679</v>
      </c>
      <c r="D102" s="36"/>
      <c r="E102" s="44"/>
      <c r="H102" s="9"/>
      <c r="I102" s="9"/>
      <c r="J102" s="7"/>
      <c r="K102" s="7"/>
      <c r="L102" s="7"/>
      <c r="M102" s="7"/>
    </row>
    <row r="103" spans="2:13" x14ac:dyDescent="0.2">
      <c r="B103" s="42" t="s">
        <v>104</v>
      </c>
      <c r="C103" s="47">
        <v>12.826387352400342</v>
      </c>
      <c r="D103" s="36"/>
      <c r="E103" s="44"/>
      <c r="H103" s="9"/>
      <c r="I103" s="9"/>
      <c r="J103" s="7"/>
      <c r="K103" s="7"/>
      <c r="L103" s="7"/>
      <c r="M103" s="7"/>
    </row>
    <row r="104" spans="2:13" x14ac:dyDescent="0.2">
      <c r="B104" s="42" t="s">
        <v>105</v>
      </c>
      <c r="C104" s="47">
        <v>25.640541621965781</v>
      </c>
      <c r="D104" s="36"/>
      <c r="E104" s="44"/>
      <c r="H104" s="9"/>
      <c r="I104" s="9"/>
      <c r="J104" s="7"/>
      <c r="K104" s="7"/>
      <c r="L104" s="7"/>
      <c r="M104" s="7"/>
    </row>
    <row r="105" spans="2:13" x14ac:dyDescent="0.2">
      <c r="B105" s="42" t="s">
        <v>106</v>
      </c>
      <c r="C105" s="47">
        <v>4.8198346369534901</v>
      </c>
      <c r="D105" s="36"/>
      <c r="E105" s="44"/>
      <c r="H105" s="9"/>
      <c r="I105" s="9"/>
      <c r="J105" s="7"/>
      <c r="K105" s="7"/>
      <c r="L105" s="7"/>
      <c r="M105" s="7"/>
    </row>
    <row r="106" spans="2:13" x14ac:dyDescent="0.2">
      <c r="B106" s="42" t="s">
        <v>107</v>
      </c>
      <c r="C106" s="47">
        <v>35.910214661870484</v>
      </c>
      <c r="D106" s="36"/>
      <c r="E106" s="44"/>
      <c r="H106" s="9"/>
      <c r="I106" s="9"/>
      <c r="J106" s="7"/>
      <c r="K106" s="7"/>
      <c r="L106" s="7"/>
      <c r="M106" s="7"/>
    </row>
    <row r="107" spans="2:13" x14ac:dyDescent="0.2">
      <c r="B107" s="42" t="s">
        <v>108</v>
      </c>
      <c r="C107" s="47">
        <v>7.9820865497770361</v>
      </c>
      <c r="D107" s="36"/>
      <c r="E107" s="44"/>
      <c r="H107" s="9"/>
      <c r="I107" s="9"/>
      <c r="J107" s="7"/>
      <c r="K107" s="7"/>
      <c r="L107" s="7"/>
      <c r="M107" s="7"/>
    </row>
    <row r="108" spans="2:13" x14ac:dyDescent="0.2">
      <c r="B108" s="42" t="s">
        <v>109</v>
      </c>
      <c r="C108" s="47">
        <v>0.73398497009444019</v>
      </c>
      <c r="D108" s="36"/>
      <c r="E108" s="44"/>
      <c r="H108" s="9"/>
      <c r="I108" s="9"/>
      <c r="J108" s="7"/>
      <c r="K108" s="7"/>
      <c r="L108" s="7"/>
      <c r="M108" s="7"/>
    </row>
    <row r="109" spans="2:13" x14ac:dyDescent="0.2">
      <c r="B109" s="42" t="s">
        <v>110</v>
      </c>
      <c r="C109" s="47">
        <v>0.29359398803777598</v>
      </c>
      <c r="D109" s="36"/>
      <c r="E109" s="44"/>
      <c r="H109" s="9"/>
      <c r="I109" s="9"/>
      <c r="J109" s="7"/>
      <c r="K109" s="7"/>
      <c r="L109" s="7"/>
      <c r="M109" s="7"/>
    </row>
    <row r="110" spans="2:13" x14ac:dyDescent="0.2">
      <c r="B110" s="42" t="s">
        <v>111</v>
      </c>
      <c r="C110" s="47">
        <v>0.48932331339629331</v>
      </c>
      <c r="D110" s="36"/>
      <c r="E110" s="44"/>
      <c r="H110" s="9"/>
      <c r="I110" s="9"/>
      <c r="J110" s="7"/>
      <c r="K110" s="7"/>
      <c r="L110" s="7"/>
      <c r="M110" s="7"/>
    </row>
    <row r="111" spans="2:13" x14ac:dyDescent="0.2">
      <c r="B111" s="42" t="s">
        <v>112</v>
      </c>
      <c r="C111" s="47">
        <v>0.48932331339629331</v>
      </c>
      <c r="D111" s="36"/>
      <c r="E111" s="44"/>
      <c r="H111" s="9"/>
      <c r="I111" s="9"/>
      <c r="J111" s="7"/>
      <c r="K111" s="7"/>
      <c r="L111" s="7"/>
      <c r="M111" s="7"/>
    </row>
    <row r="112" spans="2:13" x14ac:dyDescent="0.2">
      <c r="B112" s="42" t="s">
        <v>113</v>
      </c>
      <c r="C112" s="47">
        <v>2.0551579162644318</v>
      </c>
      <c r="D112" s="36"/>
      <c r="E112" s="44"/>
      <c r="H112" s="9"/>
      <c r="I112" s="9"/>
      <c r="J112" s="7"/>
      <c r="K112" s="7"/>
      <c r="L112" s="7"/>
      <c r="M112" s="7"/>
    </row>
    <row r="113" spans="2:13" x14ac:dyDescent="0.2">
      <c r="B113" s="42" t="s">
        <v>114</v>
      </c>
      <c r="C113" s="47">
        <v>1.9189149544952683E-2</v>
      </c>
      <c r="D113" s="36"/>
      <c r="E113" s="44"/>
      <c r="H113" s="9"/>
      <c r="I113" s="9"/>
      <c r="J113" s="7"/>
      <c r="K113" s="7"/>
      <c r="L113" s="7"/>
      <c r="M113" s="7"/>
    </row>
    <row r="114" spans="2:13" x14ac:dyDescent="0.2">
      <c r="B114" s="42" t="s">
        <v>116</v>
      </c>
      <c r="C114" s="47">
        <v>0.18349624252361002</v>
      </c>
      <c r="D114" s="36"/>
      <c r="E114" s="44"/>
      <c r="H114" s="9"/>
      <c r="I114" s="9"/>
      <c r="J114" s="7"/>
      <c r="K114" s="7"/>
      <c r="L114" s="7"/>
      <c r="M114" s="7"/>
    </row>
    <row r="115" spans="2:13" x14ac:dyDescent="0.2">
      <c r="B115" s="42" t="s">
        <v>117</v>
      </c>
      <c r="C115" s="47">
        <v>23.071594226635234</v>
      </c>
      <c r="D115" s="36"/>
      <c r="E115" s="44"/>
      <c r="H115" s="9"/>
      <c r="I115" s="9"/>
      <c r="J115" s="7"/>
      <c r="K115" s="7"/>
      <c r="L115" s="7"/>
      <c r="M115" s="7"/>
    </row>
    <row r="116" spans="2:13" x14ac:dyDescent="0.2">
      <c r="B116" s="42" t="s">
        <v>118</v>
      </c>
      <c r="C116" s="47">
        <v>15.872424978292267</v>
      </c>
      <c r="D116" s="36"/>
      <c r="E116" s="44"/>
      <c r="H116" s="9"/>
      <c r="I116" s="9"/>
      <c r="J116" s="7"/>
      <c r="K116" s="7"/>
      <c r="L116" s="7"/>
      <c r="M116" s="7"/>
    </row>
    <row r="117" spans="2:13" x14ac:dyDescent="0.2">
      <c r="B117" s="42" t="s">
        <v>119</v>
      </c>
      <c r="C117" s="47">
        <v>166.82866716104877</v>
      </c>
      <c r="D117" s="36"/>
      <c r="E117" s="44"/>
      <c r="H117" s="9"/>
      <c r="I117" s="9"/>
      <c r="J117" s="7"/>
      <c r="K117" s="7"/>
      <c r="L117" s="7"/>
      <c r="M117" s="7"/>
    </row>
    <row r="118" spans="2:13" x14ac:dyDescent="0.2">
      <c r="B118" s="42" t="s">
        <v>120</v>
      </c>
      <c r="C118" s="47">
        <v>104.84975297799078</v>
      </c>
      <c r="D118" s="36"/>
      <c r="E118" s="44"/>
      <c r="H118" s="9"/>
      <c r="I118" s="9"/>
      <c r="J118" s="7"/>
      <c r="K118" s="7"/>
      <c r="L118" s="7"/>
      <c r="M118" s="7"/>
    </row>
    <row r="119" spans="2:13" x14ac:dyDescent="0.2">
      <c r="B119" s="42" t="s">
        <v>121</v>
      </c>
      <c r="C119" s="47">
        <v>64.076887889244631</v>
      </c>
      <c r="D119" s="36"/>
      <c r="E119" s="44"/>
      <c r="H119" s="9"/>
      <c r="I119" s="9"/>
      <c r="J119" s="7"/>
      <c r="K119" s="7"/>
      <c r="L119" s="7"/>
      <c r="M119" s="7"/>
    </row>
    <row r="120" spans="2:13" x14ac:dyDescent="0.2">
      <c r="B120" s="42" t="s">
        <v>122</v>
      </c>
      <c r="C120" s="47">
        <v>4.4100263619840945</v>
      </c>
      <c r="D120" s="36"/>
      <c r="E120" s="44"/>
      <c r="H120" s="9"/>
      <c r="I120" s="9"/>
      <c r="J120" s="7"/>
      <c r="K120" s="7"/>
      <c r="L120" s="7"/>
      <c r="M120" s="7"/>
    </row>
    <row r="121" spans="2:13" x14ac:dyDescent="0.2">
      <c r="B121" s="42" t="s">
        <v>123</v>
      </c>
      <c r="C121" s="47">
        <v>50.975256173058874</v>
      </c>
      <c r="D121" s="36"/>
      <c r="E121" s="44"/>
      <c r="H121" s="9"/>
      <c r="I121" s="9"/>
      <c r="J121" s="7"/>
      <c r="K121" s="7"/>
      <c r="L121" s="7"/>
      <c r="M121" s="7"/>
    </row>
    <row r="122" spans="2:13" x14ac:dyDescent="0.2">
      <c r="B122" s="42" t="s">
        <v>124</v>
      </c>
      <c r="C122" s="47">
        <v>256.234153059969</v>
      </c>
      <c r="D122" s="36"/>
      <c r="E122" s="44"/>
      <c r="H122" s="9"/>
      <c r="I122" s="9"/>
      <c r="J122" s="7"/>
      <c r="K122" s="7"/>
      <c r="L122" s="7"/>
      <c r="M122" s="7"/>
    </row>
    <row r="123" spans="2:13" x14ac:dyDescent="0.2">
      <c r="B123" s="42" t="s">
        <v>125</v>
      </c>
      <c r="C123" s="47">
        <v>40.01441395298189</v>
      </c>
      <c r="D123" s="36"/>
      <c r="E123" s="44"/>
      <c r="H123" s="9"/>
      <c r="I123" s="9"/>
      <c r="J123" s="7"/>
      <c r="K123" s="7"/>
      <c r="L123" s="7"/>
      <c r="M123" s="7"/>
    </row>
    <row r="124" spans="2:13" x14ac:dyDescent="0.2">
      <c r="B124" s="42" t="s">
        <v>126</v>
      </c>
      <c r="C124" s="47">
        <v>21.089834807380242</v>
      </c>
      <c r="D124" s="36"/>
      <c r="E124" s="44"/>
      <c r="H124" s="9"/>
      <c r="I124" s="9"/>
      <c r="J124" s="7"/>
      <c r="K124" s="7"/>
      <c r="L124" s="7"/>
      <c r="M124" s="7"/>
    </row>
    <row r="125" spans="2:13" x14ac:dyDescent="0.2">
      <c r="B125" s="42" t="s">
        <v>127</v>
      </c>
      <c r="C125" s="47">
        <v>10.098409880216005</v>
      </c>
      <c r="D125" s="36"/>
      <c r="E125" s="44"/>
      <c r="H125" s="9"/>
      <c r="I125" s="9"/>
      <c r="J125" s="7"/>
      <c r="K125" s="7"/>
      <c r="L125" s="7"/>
      <c r="M125" s="7"/>
    </row>
    <row r="126" spans="2:13" x14ac:dyDescent="0.2">
      <c r="B126" s="42" t="s">
        <v>131</v>
      </c>
      <c r="C126" s="47">
        <v>203.05082543520948</v>
      </c>
      <c r="D126" s="36"/>
      <c r="E126" s="44"/>
      <c r="H126" s="9"/>
      <c r="I126" s="9"/>
      <c r="J126" s="7"/>
      <c r="K126" s="7"/>
      <c r="L126" s="7"/>
      <c r="M126" s="7"/>
    </row>
    <row r="127" spans="2:13" x14ac:dyDescent="0.2">
      <c r="B127" s="42" t="s">
        <v>132</v>
      </c>
      <c r="C127" s="47">
        <v>263.56788621949602</v>
      </c>
      <c r="D127" s="36"/>
      <c r="E127" s="44"/>
      <c r="H127" s="9"/>
      <c r="I127" s="9"/>
      <c r="J127" s="7"/>
      <c r="K127" s="7"/>
      <c r="L127" s="7"/>
      <c r="M127" s="7"/>
    </row>
    <row r="128" spans="2:13" x14ac:dyDescent="0.2">
      <c r="B128" s="42" t="s">
        <v>133</v>
      </c>
      <c r="C128" s="47">
        <v>18.826714482922387</v>
      </c>
      <c r="D128" s="36"/>
      <c r="E128" s="44"/>
      <c r="H128" s="9"/>
      <c r="I128" s="9"/>
      <c r="J128" s="7"/>
      <c r="K128" s="7"/>
      <c r="L128" s="7"/>
      <c r="M128" s="7"/>
    </row>
    <row r="129" spans="2:13" x14ac:dyDescent="0.2">
      <c r="B129" s="42" t="s">
        <v>135</v>
      </c>
      <c r="C129" s="47">
        <v>275.32387882384188</v>
      </c>
      <c r="D129" s="36"/>
      <c r="E129" s="44"/>
      <c r="H129" s="9"/>
      <c r="I129" s="9"/>
      <c r="J129" s="7"/>
      <c r="K129" s="7"/>
      <c r="L129" s="7"/>
      <c r="M129" s="7"/>
    </row>
    <row r="130" spans="2:13" x14ac:dyDescent="0.2">
      <c r="B130" s="42" t="s">
        <v>136</v>
      </c>
      <c r="C130" s="47">
        <v>27.616184499803314</v>
      </c>
      <c r="D130" s="36"/>
      <c r="E130" s="44"/>
      <c r="H130" s="9"/>
      <c r="I130" s="9"/>
      <c r="J130" s="7"/>
      <c r="K130" s="7"/>
      <c r="L130" s="7"/>
      <c r="M130" s="7"/>
    </row>
    <row r="131" spans="2:13" x14ac:dyDescent="0.2">
      <c r="B131" s="42" t="s">
        <v>137</v>
      </c>
      <c r="C131" s="47">
        <v>83.863899374707216</v>
      </c>
      <c r="D131" s="36"/>
      <c r="E131" s="44"/>
      <c r="H131" s="9"/>
      <c r="I131" s="9"/>
      <c r="J131" s="7"/>
      <c r="K131" s="7"/>
      <c r="L131" s="7"/>
      <c r="M131" s="7"/>
    </row>
    <row r="132" spans="2:13" x14ac:dyDescent="0.2">
      <c r="B132" s="42" t="s">
        <v>138</v>
      </c>
      <c r="C132" s="47">
        <v>31.867180784933609</v>
      </c>
      <c r="D132" s="36"/>
      <c r="E132" s="44"/>
      <c r="H132" s="9"/>
      <c r="I132" s="9"/>
      <c r="J132" s="7"/>
      <c r="K132" s="7"/>
      <c r="L132" s="7"/>
      <c r="M132" s="7"/>
    </row>
    <row r="133" spans="2:13" x14ac:dyDescent="0.2">
      <c r="B133" s="42" t="s">
        <v>139</v>
      </c>
      <c r="C133" s="47">
        <v>4.9849812552247386</v>
      </c>
      <c r="D133" s="36"/>
      <c r="E133" s="44"/>
      <c r="H133" s="9"/>
      <c r="I133" s="9"/>
      <c r="J133" s="7"/>
      <c r="K133" s="7"/>
      <c r="L133" s="7"/>
      <c r="M133" s="7"/>
    </row>
    <row r="134" spans="2:13" x14ac:dyDescent="0.2">
      <c r="B134" s="42" t="s">
        <v>140</v>
      </c>
      <c r="C134" s="47">
        <v>287.96065339230125</v>
      </c>
      <c r="D134" s="36"/>
      <c r="E134" s="44"/>
      <c r="H134" s="9"/>
      <c r="I134" s="9"/>
      <c r="J134" s="7"/>
      <c r="K134" s="7"/>
      <c r="L134" s="7"/>
      <c r="M134" s="7"/>
    </row>
    <row r="135" spans="2:13" x14ac:dyDescent="0.2">
      <c r="B135" s="42" t="s">
        <v>141</v>
      </c>
      <c r="C135" s="47">
        <v>57.776850229267346</v>
      </c>
      <c r="D135" s="36"/>
      <c r="E135" s="44"/>
      <c r="H135" s="9"/>
      <c r="I135" s="9"/>
      <c r="J135" s="7"/>
      <c r="K135" s="7"/>
      <c r="L135" s="7"/>
      <c r="M135" s="7"/>
    </row>
    <row r="136" spans="2:13" x14ac:dyDescent="0.2">
      <c r="B136" s="42" t="s">
        <v>142</v>
      </c>
      <c r="C136" s="47">
        <v>22.55168820615167</v>
      </c>
      <c r="D136" s="36"/>
      <c r="E136" s="44"/>
      <c r="H136" s="9"/>
      <c r="I136" s="9"/>
      <c r="J136" s="7"/>
      <c r="K136" s="7"/>
      <c r="L136" s="7"/>
      <c r="M136" s="7"/>
    </row>
    <row r="137" spans="2:13" x14ac:dyDescent="0.2">
      <c r="B137" s="42" t="s">
        <v>143</v>
      </c>
      <c r="C137" s="47">
        <v>3.0582707087268348</v>
      </c>
      <c r="D137" s="36"/>
      <c r="E137" s="44"/>
      <c r="H137" s="9"/>
      <c r="I137" s="9"/>
      <c r="J137" s="7"/>
      <c r="K137" s="7"/>
      <c r="L137" s="7"/>
      <c r="M137" s="7"/>
    </row>
    <row r="138" spans="2:13" x14ac:dyDescent="0.2">
      <c r="B138" s="42" t="s">
        <v>145</v>
      </c>
      <c r="C138" s="47">
        <v>103.58974544599529</v>
      </c>
      <c r="D138" s="36"/>
      <c r="E138" s="44"/>
      <c r="H138" s="9"/>
      <c r="I138" s="9"/>
      <c r="J138" s="7"/>
      <c r="K138" s="7"/>
      <c r="L138" s="7"/>
      <c r="M138" s="7"/>
    </row>
    <row r="139" spans="2:13" x14ac:dyDescent="0.2">
      <c r="B139" s="42" t="s">
        <v>146</v>
      </c>
      <c r="C139" s="47">
        <v>42.234718487517561</v>
      </c>
      <c r="D139" s="36"/>
      <c r="E139" s="44"/>
      <c r="H139" s="9"/>
      <c r="I139" s="9"/>
      <c r="J139" s="7"/>
      <c r="K139" s="7"/>
      <c r="L139" s="7"/>
      <c r="M139" s="7"/>
    </row>
    <row r="140" spans="2:13" x14ac:dyDescent="0.2">
      <c r="B140" s="42" t="s">
        <v>147</v>
      </c>
      <c r="C140" s="47">
        <v>33.940688325450409</v>
      </c>
      <c r="D140" s="36"/>
      <c r="E140" s="44"/>
      <c r="H140" s="9"/>
      <c r="I140" s="9"/>
      <c r="J140" s="7"/>
      <c r="K140" s="7"/>
      <c r="L140" s="7"/>
      <c r="M140" s="7"/>
    </row>
    <row r="141" spans="2:13" x14ac:dyDescent="0.2">
      <c r="B141" s="42" t="s">
        <v>148</v>
      </c>
      <c r="C141" s="47">
        <v>17.260879880054247</v>
      </c>
      <c r="D141" s="36"/>
      <c r="E141" s="44"/>
      <c r="H141" s="9"/>
      <c r="I141" s="9"/>
      <c r="J141" s="7"/>
      <c r="K141" s="7"/>
      <c r="L141" s="7"/>
      <c r="M141" s="7"/>
    </row>
    <row r="142" spans="2:13" x14ac:dyDescent="0.2">
      <c r="B142" s="42" t="s">
        <v>149</v>
      </c>
      <c r="C142" s="47">
        <v>2.5934135610003555</v>
      </c>
      <c r="D142" s="36"/>
      <c r="E142" s="44"/>
      <c r="H142" s="9"/>
      <c r="I142" s="9"/>
      <c r="J142" s="7"/>
      <c r="K142" s="7"/>
      <c r="L142" s="7"/>
      <c r="M142" s="7"/>
    </row>
    <row r="143" spans="2:13" x14ac:dyDescent="0.2">
      <c r="B143" s="42" t="s">
        <v>152</v>
      </c>
      <c r="C143" s="47">
        <v>6.7220790177815815</v>
      </c>
      <c r="D143" s="36"/>
      <c r="E143" s="44"/>
      <c r="H143" s="9"/>
      <c r="I143" s="9"/>
      <c r="J143" s="7"/>
      <c r="K143" s="7"/>
      <c r="L143" s="7"/>
      <c r="M143" s="7"/>
    </row>
    <row r="144" spans="2:13" x14ac:dyDescent="0.2">
      <c r="B144" s="42" t="s">
        <v>153</v>
      </c>
      <c r="C144" s="47">
        <v>6.1226579588711232</v>
      </c>
      <c r="D144" s="36"/>
      <c r="E144" s="44"/>
      <c r="H144" s="9"/>
      <c r="I144" s="9"/>
      <c r="J144" s="7"/>
      <c r="K144" s="7"/>
      <c r="L144" s="7"/>
      <c r="M144" s="7"/>
    </row>
    <row r="145" spans="2:13" x14ac:dyDescent="0.2">
      <c r="B145" s="42" t="s">
        <v>154</v>
      </c>
      <c r="C145" s="47">
        <v>4.3427444063921028</v>
      </c>
      <c r="D145" s="36"/>
      <c r="E145" s="44"/>
      <c r="H145" s="9"/>
      <c r="I145" s="9"/>
      <c r="J145" s="7"/>
      <c r="K145" s="7"/>
      <c r="L145" s="7"/>
      <c r="M145" s="7"/>
    </row>
    <row r="146" spans="2:13" x14ac:dyDescent="0.2">
      <c r="B146" s="42" t="s">
        <v>211</v>
      </c>
      <c r="C146" s="47">
        <v>2.5077819811560031</v>
      </c>
      <c r="E146" s="44"/>
      <c r="H146" s="9"/>
      <c r="I146" s="9"/>
      <c r="J146" s="7"/>
      <c r="K146" s="7"/>
      <c r="L146" s="7"/>
      <c r="M146" s="7"/>
    </row>
    <row r="147" spans="2:13" ht="13.5" thickBot="1" x14ac:dyDescent="0.25">
      <c r="B147" s="104" t="s">
        <v>227</v>
      </c>
      <c r="C147" s="107">
        <v>0.39145865071703473</v>
      </c>
      <c r="E147" s="44"/>
      <c r="H147" s="9"/>
      <c r="I147" s="9"/>
      <c r="J147" s="7"/>
      <c r="K147" s="7"/>
      <c r="L147" s="7"/>
      <c r="M147" s="7"/>
    </row>
    <row r="148" spans="2:13" ht="13.5" thickBot="1" x14ac:dyDescent="0.25">
      <c r="B148" s="111" t="s">
        <v>278</v>
      </c>
      <c r="C148" s="108">
        <v>5303.3</v>
      </c>
      <c r="E148" s="44"/>
      <c r="L148" s="7"/>
    </row>
    <row r="149" spans="2:13" x14ac:dyDescent="0.2">
      <c r="E149" s="44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scale="2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E87A1-A164-4A10-A494-D2FE285DCE54}">
  <sheetPr>
    <pageSetUpPr fitToPage="1"/>
  </sheetPr>
  <dimension ref="B2:O175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6.85546875" style="6" customWidth="1"/>
    <col min="2" max="2" width="14.85546875" style="52" bestFit="1" customWidth="1"/>
    <col min="3" max="3" width="20.140625" style="45" bestFit="1" customWidth="1"/>
    <col min="4" max="4" width="9.7109375" style="35" customWidth="1"/>
    <col min="5" max="5" width="13.5703125" style="35" bestFit="1" customWidth="1"/>
    <col min="6" max="6" width="20.140625" style="35" bestFit="1" customWidth="1"/>
    <col min="7" max="7" width="12.85546875" style="6" bestFit="1" customWidth="1"/>
    <col min="8" max="233" width="11.42578125" style="6"/>
    <col min="234" max="234" width="14.85546875" style="6" bestFit="1" customWidth="1"/>
    <col min="235" max="235" width="12.42578125" style="6" bestFit="1" customWidth="1"/>
    <col min="236" max="236" width="10.85546875" style="6" bestFit="1" customWidth="1"/>
    <col min="237" max="258" width="11.28515625" style="6" customWidth="1"/>
    <col min="259" max="259" width="13.5703125" style="6" bestFit="1" customWidth="1"/>
    <col min="260" max="260" width="13.5703125" style="6" customWidth="1"/>
    <col min="261" max="261" width="13.5703125" style="6" bestFit="1" customWidth="1"/>
    <col min="262" max="262" width="17.140625" style="6" customWidth="1"/>
    <col min="263" max="263" width="12.85546875" style="6" bestFit="1" customWidth="1"/>
    <col min="264" max="489" width="11.42578125" style="6"/>
    <col min="490" max="490" width="14.85546875" style="6" bestFit="1" customWidth="1"/>
    <col min="491" max="491" width="12.42578125" style="6" bestFit="1" customWidth="1"/>
    <col min="492" max="492" width="10.85546875" style="6" bestFit="1" customWidth="1"/>
    <col min="493" max="514" width="11.28515625" style="6" customWidth="1"/>
    <col min="515" max="515" width="13.5703125" style="6" bestFit="1" customWidth="1"/>
    <col min="516" max="516" width="13.5703125" style="6" customWidth="1"/>
    <col min="517" max="517" width="13.5703125" style="6" bestFit="1" customWidth="1"/>
    <col min="518" max="518" width="17.140625" style="6" customWidth="1"/>
    <col min="519" max="519" width="12.85546875" style="6" bestFit="1" customWidth="1"/>
    <col min="520" max="745" width="11.42578125" style="6"/>
    <col min="746" max="746" width="14.85546875" style="6" bestFit="1" customWidth="1"/>
    <col min="747" max="747" width="12.42578125" style="6" bestFit="1" customWidth="1"/>
    <col min="748" max="748" width="10.85546875" style="6" bestFit="1" customWidth="1"/>
    <col min="749" max="770" width="11.28515625" style="6" customWidth="1"/>
    <col min="771" max="771" width="13.5703125" style="6" bestFit="1" customWidth="1"/>
    <col min="772" max="772" width="13.5703125" style="6" customWidth="1"/>
    <col min="773" max="773" width="13.5703125" style="6" bestFit="1" customWidth="1"/>
    <col min="774" max="774" width="17.140625" style="6" customWidth="1"/>
    <col min="775" max="775" width="12.85546875" style="6" bestFit="1" customWidth="1"/>
    <col min="776" max="1001" width="11.42578125" style="6"/>
    <col min="1002" max="1002" width="14.85546875" style="6" bestFit="1" customWidth="1"/>
    <col min="1003" max="1003" width="12.42578125" style="6" bestFit="1" customWidth="1"/>
    <col min="1004" max="1004" width="10.85546875" style="6" bestFit="1" customWidth="1"/>
    <col min="1005" max="1026" width="11.28515625" style="6" customWidth="1"/>
    <col min="1027" max="1027" width="13.5703125" style="6" bestFit="1" customWidth="1"/>
    <col min="1028" max="1028" width="13.5703125" style="6" customWidth="1"/>
    <col min="1029" max="1029" width="13.5703125" style="6" bestFit="1" customWidth="1"/>
    <col min="1030" max="1030" width="17.140625" style="6" customWidth="1"/>
    <col min="1031" max="1031" width="12.85546875" style="6" bestFit="1" customWidth="1"/>
    <col min="1032" max="1257" width="11.42578125" style="6"/>
    <col min="1258" max="1258" width="14.85546875" style="6" bestFit="1" customWidth="1"/>
    <col min="1259" max="1259" width="12.42578125" style="6" bestFit="1" customWidth="1"/>
    <col min="1260" max="1260" width="10.85546875" style="6" bestFit="1" customWidth="1"/>
    <col min="1261" max="1282" width="11.28515625" style="6" customWidth="1"/>
    <col min="1283" max="1283" width="13.5703125" style="6" bestFit="1" customWidth="1"/>
    <col min="1284" max="1284" width="13.5703125" style="6" customWidth="1"/>
    <col min="1285" max="1285" width="13.5703125" style="6" bestFit="1" customWidth="1"/>
    <col min="1286" max="1286" width="17.140625" style="6" customWidth="1"/>
    <col min="1287" max="1287" width="12.85546875" style="6" bestFit="1" customWidth="1"/>
    <col min="1288" max="1513" width="11.42578125" style="6"/>
    <col min="1514" max="1514" width="14.85546875" style="6" bestFit="1" customWidth="1"/>
    <col min="1515" max="1515" width="12.42578125" style="6" bestFit="1" customWidth="1"/>
    <col min="1516" max="1516" width="10.85546875" style="6" bestFit="1" customWidth="1"/>
    <col min="1517" max="1538" width="11.28515625" style="6" customWidth="1"/>
    <col min="1539" max="1539" width="13.5703125" style="6" bestFit="1" customWidth="1"/>
    <col min="1540" max="1540" width="13.5703125" style="6" customWidth="1"/>
    <col min="1541" max="1541" width="13.5703125" style="6" bestFit="1" customWidth="1"/>
    <col min="1542" max="1542" width="17.140625" style="6" customWidth="1"/>
    <col min="1543" max="1543" width="12.85546875" style="6" bestFit="1" customWidth="1"/>
    <col min="1544" max="1769" width="11.42578125" style="6"/>
    <col min="1770" max="1770" width="14.85546875" style="6" bestFit="1" customWidth="1"/>
    <col min="1771" max="1771" width="12.42578125" style="6" bestFit="1" customWidth="1"/>
    <col min="1772" max="1772" width="10.85546875" style="6" bestFit="1" customWidth="1"/>
    <col min="1773" max="1794" width="11.28515625" style="6" customWidth="1"/>
    <col min="1795" max="1795" width="13.5703125" style="6" bestFit="1" customWidth="1"/>
    <col min="1796" max="1796" width="13.5703125" style="6" customWidth="1"/>
    <col min="1797" max="1797" width="13.5703125" style="6" bestFit="1" customWidth="1"/>
    <col min="1798" max="1798" width="17.140625" style="6" customWidth="1"/>
    <col min="1799" max="1799" width="12.85546875" style="6" bestFit="1" customWidth="1"/>
    <col min="1800" max="2025" width="11.42578125" style="6"/>
    <col min="2026" max="2026" width="14.85546875" style="6" bestFit="1" customWidth="1"/>
    <col min="2027" max="2027" width="12.42578125" style="6" bestFit="1" customWidth="1"/>
    <col min="2028" max="2028" width="10.85546875" style="6" bestFit="1" customWidth="1"/>
    <col min="2029" max="2050" width="11.28515625" style="6" customWidth="1"/>
    <col min="2051" max="2051" width="13.5703125" style="6" bestFit="1" customWidth="1"/>
    <col min="2052" max="2052" width="13.5703125" style="6" customWidth="1"/>
    <col min="2053" max="2053" width="13.5703125" style="6" bestFit="1" customWidth="1"/>
    <col min="2054" max="2054" width="17.140625" style="6" customWidth="1"/>
    <col min="2055" max="2055" width="12.85546875" style="6" bestFit="1" customWidth="1"/>
    <col min="2056" max="2281" width="11.42578125" style="6"/>
    <col min="2282" max="2282" width="14.85546875" style="6" bestFit="1" customWidth="1"/>
    <col min="2283" max="2283" width="12.42578125" style="6" bestFit="1" customWidth="1"/>
    <col min="2284" max="2284" width="10.85546875" style="6" bestFit="1" customWidth="1"/>
    <col min="2285" max="2306" width="11.28515625" style="6" customWidth="1"/>
    <col min="2307" max="2307" width="13.5703125" style="6" bestFit="1" customWidth="1"/>
    <col min="2308" max="2308" width="13.5703125" style="6" customWidth="1"/>
    <col min="2309" max="2309" width="13.5703125" style="6" bestFit="1" customWidth="1"/>
    <col min="2310" max="2310" width="17.140625" style="6" customWidth="1"/>
    <col min="2311" max="2311" width="12.85546875" style="6" bestFit="1" customWidth="1"/>
    <col min="2312" max="2537" width="11.42578125" style="6"/>
    <col min="2538" max="2538" width="14.85546875" style="6" bestFit="1" customWidth="1"/>
    <col min="2539" max="2539" width="12.42578125" style="6" bestFit="1" customWidth="1"/>
    <col min="2540" max="2540" width="10.85546875" style="6" bestFit="1" customWidth="1"/>
    <col min="2541" max="2562" width="11.28515625" style="6" customWidth="1"/>
    <col min="2563" max="2563" width="13.5703125" style="6" bestFit="1" customWidth="1"/>
    <col min="2564" max="2564" width="13.5703125" style="6" customWidth="1"/>
    <col min="2565" max="2565" width="13.5703125" style="6" bestFit="1" customWidth="1"/>
    <col min="2566" max="2566" width="17.140625" style="6" customWidth="1"/>
    <col min="2567" max="2567" width="12.85546875" style="6" bestFit="1" customWidth="1"/>
    <col min="2568" max="2793" width="11.42578125" style="6"/>
    <col min="2794" max="2794" width="14.85546875" style="6" bestFit="1" customWidth="1"/>
    <col min="2795" max="2795" width="12.42578125" style="6" bestFit="1" customWidth="1"/>
    <col min="2796" max="2796" width="10.85546875" style="6" bestFit="1" customWidth="1"/>
    <col min="2797" max="2818" width="11.28515625" style="6" customWidth="1"/>
    <col min="2819" max="2819" width="13.5703125" style="6" bestFit="1" customWidth="1"/>
    <col min="2820" max="2820" width="13.5703125" style="6" customWidth="1"/>
    <col min="2821" max="2821" width="13.5703125" style="6" bestFit="1" customWidth="1"/>
    <col min="2822" max="2822" width="17.140625" style="6" customWidth="1"/>
    <col min="2823" max="2823" width="12.85546875" style="6" bestFit="1" customWidth="1"/>
    <col min="2824" max="3049" width="11.42578125" style="6"/>
    <col min="3050" max="3050" width="14.85546875" style="6" bestFit="1" customWidth="1"/>
    <col min="3051" max="3051" width="12.42578125" style="6" bestFit="1" customWidth="1"/>
    <col min="3052" max="3052" width="10.85546875" style="6" bestFit="1" customWidth="1"/>
    <col min="3053" max="3074" width="11.28515625" style="6" customWidth="1"/>
    <col min="3075" max="3075" width="13.5703125" style="6" bestFit="1" customWidth="1"/>
    <col min="3076" max="3076" width="13.5703125" style="6" customWidth="1"/>
    <col min="3077" max="3077" width="13.5703125" style="6" bestFit="1" customWidth="1"/>
    <col min="3078" max="3078" width="17.140625" style="6" customWidth="1"/>
    <col min="3079" max="3079" width="12.85546875" style="6" bestFit="1" customWidth="1"/>
    <col min="3080" max="3305" width="11.42578125" style="6"/>
    <col min="3306" max="3306" width="14.85546875" style="6" bestFit="1" customWidth="1"/>
    <col min="3307" max="3307" width="12.42578125" style="6" bestFit="1" customWidth="1"/>
    <col min="3308" max="3308" width="10.85546875" style="6" bestFit="1" customWidth="1"/>
    <col min="3309" max="3330" width="11.28515625" style="6" customWidth="1"/>
    <col min="3331" max="3331" width="13.5703125" style="6" bestFit="1" customWidth="1"/>
    <col min="3332" max="3332" width="13.5703125" style="6" customWidth="1"/>
    <col min="3333" max="3333" width="13.5703125" style="6" bestFit="1" customWidth="1"/>
    <col min="3334" max="3334" width="17.140625" style="6" customWidth="1"/>
    <col min="3335" max="3335" width="12.85546875" style="6" bestFit="1" customWidth="1"/>
    <col min="3336" max="3561" width="11.42578125" style="6"/>
    <col min="3562" max="3562" width="14.85546875" style="6" bestFit="1" customWidth="1"/>
    <col min="3563" max="3563" width="12.42578125" style="6" bestFit="1" customWidth="1"/>
    <col min="3564" max="3564" width="10.85546875" style="6" bestFit="1" customWidth="1"/>
    <col min="3565" max="3586" width="11.28515625" style="6" customWidth="1"/>
    <col min="3587" max="3587" width="13.5703125" style="6" bestFit="1" customWidth="1"/>
    <col min="3588" max="3588" width="13.5703125" style="6" customWidth="1"/>
    <col min="3589" max="3589" width="13.5703125" style="6" bestFit="1" customWidth="1"/>
    <col min="3590" max="3590" width="17.140625" style="6" customWidth="1"/>
    <col min="3591" max="3591" width="12.85546875" style="6" bestFit="1" customWidth="1"/>
    <col min="3592" max="3817" width="11.42578125" style="6"/>
    <col min="3818" max="3818" width="14.85546875" style="6" bestFit="1" customWidth="1"/>
    <col min="3819" max="3819" width="12.42578125" style="6" bestFit="1" customWidth="1"/>
    <col min="3820" max="3820" width="10.85546875" style="6" bestFit="1" customWidth="1"/>
    <col min="3821" max="3842" width="11.28515625" style="6" customWidth="1"/>
    <col min="3843" max="3843" width="13.5703125" style="6" bestFit="1" customWidth="1"/>
    <col min="3844" max="3844" width="13.5703125" style="6" customWidth="1"/>
    <col min="3845" max="3845" width="13.5703125" style="6" bestFit="1" customWidth="1"/>
    <col min="3846" max="3846" width="17.140625" style="6" customWidth="1"/>
    <col min="3847" max="3847" width="12.85546875" style="6" bestFit="1" customWidth="1"/>
    <col min="3848" max="4073" width="11.42578125" style="6"/>
    <col min="4074" max="4074" width="14.85546875" style="6" bestFit="1" customWidth="1"/>
    <col min="4075" max="4075" width="12.42578125" style="6" bestFit="1" customWidth="1"/>
    <col min="4076" max="4076" width="10.85546875" style="6" bestFit="1" customWidth="1"/>
    <col min="4077" max="4098" width="11.28515625" style="6" customWidth="1"/>
    <col min="4099" max="4099" width="13.5703125" style="6" bestFit="1" customWidth="1"/>
    <col min="4100" max="4100" width="13.5703125" style="6" customWidth="1"/>
    <col min="4101" max="4101" width="13.5703125" style="6" bestFit="1" customWidth="1"/>
    <col min="4102" max="4102" width="17.140625" style="6" customWidth="1"/>
    <col min="4103" max="4103" width="12.85546875" style="6" bestFit="1" customWidth="1"/>
    <col min="4104" max="4329" width="11.42578125" style="6"/>
    <col min="4330" max="4330" width="14.85546875" style="6" bestFit="1" customWidth="1"/>
    <col min="4331" max="4331" width="12.42578125" style="6" bestFit="1" customWidth="1"/>
    <col min="4332" max="4332" width="10.85546875" style="6" bestFit="1" customWidth="1"/>
    <col min="4333" max="4354" width="11.28515625" style="6" customWidth="1"/>
    <col min="4355" max="4355" width="13.5703125" style="6" bestFit="1" customWidth="1"/>
    <col min="4356" max="4356" width="13.5703125" style="6" customWidth="1"/>
    <col min="4357" max="4357" width="13.5703125" style="6" bestFit="1" customWidth="1"/>
    <col min="4358" max="4358" width="17.140625" style="6" customWidth="1"/>
    <col min="4359" max="4359" width="12.85546875" style="6" bestFit="1" customWidth="1"/>
    <col min="4360" max="4585" width="11.42578125" style="6"/>
    <col min="4586" max="4586" width="14.85546875" style="6" bestFit="1" customWidth="1"/>
    <col min="4587" max="4587" width="12.42578125" style="6" bestFit="1" customWidth="1"/>
    <col min="4588" max="4588" width="10.85546875" style="6" bestFit="1" customWidth="1"/>
    <col min="4589" max="4610" width="11.28515625" style="6" customWidth="1"/>
    <col min="4611" max="4611" width="13.5703125" style="6" bestFit="1" customWidth="1"/>
    <col min="4612" max="4612" width="13.5703125" style="6" customWidth="1"/>
    <col min="4613" max="4613" width="13.5703125" style="6" bestFit="1" customWidth="1"/>
    <col min="4614" max="4614" width="17.140625" style="6" customWidth="1"/>
    <col min="4615" max="4615" width="12.85546875" style="6" bestFit="1" customWidth="1"/>
    <col min="4616" max="4841" width="11.42578125" style="6"/>
    <col min="4842" max="4842" width="14.85546875" style="6" bestFit="1" customWidth="1"/>
    <col min="4843" max="4843" width="12.42578125" style="6" bestFit="1" customWidth="1"/>
    <col min="4844" max="4844" width="10.85546875" style="6" bestFit="1" customWidth="1"/>
    <col min="4845" max="4866" width="11.28515625" style="6" customWidth="1"/>
    <col min="4867" max="4867" width="13.5703125" style="6" bestFit="1" customWidth="1"/>
    <col min="4868" max="4868" width="13.5703125" style="6" customWidth="1"/>
    <col min="4869" max="4869" width="13.5703125" style="6" bestFit="1" customWidth="1"/>
    <col min="4870" max="4870" width="17.140625" style="6" customWidth="1"/>
    <col min="4871" max="4871" width="12.85546875" style="6" bestFit="1" customWidth="1"/>
    <col min="4872" max="5097" width="11.42578125" style="6"/>
    <col min="5098" max="5098" width="14.85546875" style="6" bestFit="1" customWidth="1"/>
    <col min="5099" max="5099" width="12.42578125" style="6" bestFit="1" customWidth="1"/>
    <col min="5100" max="5100" width="10.85546875" style="6" bestFit="1" customWidth="1"/>
    <col min="5101" max="5122" width="11.28515625" style="6" customWidth="1"/>
    <col min="5123" max="5123" width="13.5703125" style="6" bestFit="1" customWidth="1"/>
    <col min="5124" max="5124" width="13.5703125" style="6" customWidth="1"/>
    <col min="5125" max="5125" width="13.5703125" style="6" bestFit="1" customWidth="1"/>
    <col min="5126" max="5126" width="17.140625" style="6" customWidth="1"/>
    <col min="5127" max="5127" width="12.85546875" style="6" bestFit="1" customWidth="1"/>
    <col min="5128" max="5353" width="11.42578125" style="6"/>
    <col min="5354" max="5354" width="14.85546875" style="6" bestFit="1" customWidth="1"/>
    <col min="5355" max="5355" width="12.42578125" style="6" bestFit="1" customWidth="1"/>
    <col min="5356" max="5356" width="10.85546875" style="6" bestFit="1" customWidth="1"/>
    <col min="5357" max="5378" width="11.28515625" style="6" customWidth="1"/>
    <col min="5379" max="5379" width="13.5703125" style="6" bestFit="1" customWidth="1"/>
    <col min="5380" max="5380" width="13.5703125" style="6" customWidth="1"/>
    <col min="5381" max="5381" width="13.5703125" style="6" bestFit="1" customWidth="1"/>
    <col min="5382" max="5382" width="17.140625" style="6" customWidth="1"/>
    <col min="5383" max="5383" width="12.85546875" style="6" bestFit="1" customWidth="1"/>
    <col min="5384" max="5609" width="11.42578125" style="6"/>
    <col min="5610" max="5610" width="14.85546875" style="6" bestFit="1" customWidth="1"/>
    <col min="5611" max="5611" width="12.42578125" style="6" bestFit="1" customWidth="1"/>
    <col min="5612" max="5612" width="10.85546875" style="6" bestFit="1" customWidth="1"/>
    <col min="5613" max="5634" width="11.28515625" style="6" customWidth="1"/>
    <col min="5635" max="5635" width="13.5703125" style="6" bestFit="1" customWidth="1"/>
    <col min="5636" max="5636" width="13.5703125" style="6" customWidth="1"/>
    <col min="5637" max="5637" width="13.5703125" style="6" bestFit="1" customWidth="1"/>
    <col min="5638" max="5638" width="17.140625" style="6" customWidth="1"/>
    <col min="5639" max="5639" width="12.85546875" style="6" bestFit="1" customWidth="1"/>
    <col min="5640" max="5865" width="11.42578125" style="6"/>
    <col min="5866" max="5866" width="14.85546875" style="6" bestFit="1" customWidth="1"/>
    <col min="5867" max="5867" width="12.42578125" style="6" bestFit="1" customWidth="1"/>
    <col min="5868" max="5868" width="10.85546875" style="6" bestFit="1" customWidth="1"/>
    <col min="5869" max="5890" width="11.28515625" style="6" customWidth="1"/>
    <col min="5891" max="5891" width="13.5703125" style="6" bestFit="1" customWidth="1"/>
    <col min="5892" max="5892" width="13.5703125" style="6" customWidth="1"/>
    <col min="5893" max="5893" width="13.5703125" style="6" bestFit="1" customWidth="1"/>
    <col min="5894" max="5894" width="17.140625" style="6" customWidth="1"/>
    <col min="5895" max="5895" width="12.85546875" style="6" bestFit="1" customWidth="1"/>
    <col min="5896" max="6121" width="11.42578125" style="6"/>
    <col min="6122" max="6122" width="14.85546875" style="6" bestFit="1" customWidth="1"/>
    <col min="6123" max="6123" width="12.42578125" style="6" bestFit="1" customWidth="1"/>
    <col min="6124" max="6124" width="10.85546875" style="6" bestFit="1" customWidth="1"/>
    <col min="6125" max="6146" width="11.28515625" style="6" customWidth="1"/>
    <col min="6147" max="6147" width="13.5703125" style="6" bestFit="1" customWidth="1"/>
    <col min="6148" max="6148" width="13.5703125" style="6" customWidth="1"/>
    <col min="6149" max="6149" width="13.5703125" style="6" bestFit="1" customWidth="1"/>
    <col min="6150" max="6150" width="17.140625" style="6" customWidth="1"/>
    <col min="6151" max="6151" width="12.85546875" style="6" bestFit="1" customWidth="1"/>
    <col min="6152" max="6377" width="11.42578125" style="6"/>
    <col min="6378" max="6378" width="14.85546875" style="6" bestFit="1" customWidth="1"/>
    <col min="6379" max="6379" width="12.42578125" style="6" bestFit="1" customWidth="1"/>
    <col min="6380" max="6380" width="10.85546875" style="6" bestFit="1" customWidth="1"/>
    <col min="6381" max="6402" width="11.28515625" style="6" customWidth="1"/>
    <col min="6403" max="6403" width="13.5703125" style="6" bestFit="1" customWidth="1"/>
    <col min="6404" max="6404" width="13.5703125" style="6" customWidth="1"/>
    <col min="6405" max="6405" width="13.5703125" style="6" bestFit="1" customWidth="1"/>
    <col min="6406" max="6406" width="17.140625" style="6" customWidth="1"/>
    <col min="6407" max="6407" width="12.85546875" style="6" bestFit="1" customWidth="1"/>
    <col min="6408" max="6633" width="11.42578125" style="6"/>
    <col min="6634" max="6634" width="14.85546875" style="6" bestFit="1" customWidth="1"/>
    <col min="6635" max="6635" width="12.42578125" style="6" bestFit="1" customWidth="1"/>
    <col min="6636" max="6636" width="10.85546875" style="6" bestFit="1" customWidth="1"/>
    <col min="6637" max="6658" width="11.28515625" style="6" customWidth="1"/>
    <col min="6659" max="6659" width="13.5703125" style="6" bestFit="1" customWidth="1"/>
    <col min="6660" max="6660" width="13.5703125" style="6" customWidth="1"/>
    <col min="6661" max="6661" width="13.5703125" style="6" bestFit="1" customWidth="1"/>
    <col min="6662" max="6662" width="17.140625" style="6" customWidth="1"/>
    <col min="6663" max="6663" width="12.85546875" style="6" bestFit="1" customWidth="1"/>
    <col min="6664" max="6889" width="11.42578125" style="6"/>
    <col min="6890" max="6890" width="14.85546875" style="6" bestFit="1" customWidth="1"/>
    <col min="6891" max="6891" width="12.42578125" style="6" bestFit="1" customWidth="1"/>
    <col min="6892" max="6892" width="10.85546875" style="6" bestFit="1" customWidth="1"/>
    <col min="6893" max="6914" width="11.28515625" style="6" customWidth="1"/>
    <col min="6915" max="6915" width="13.5703125" style="6" bestFit="1" customWidth="1"/>
    <col min="6916" max="6916" width="13.5703125" style="6" customWidth="1"/>
    <col min="6917" max="6917" width="13.5703125" style="6" bestFit="1" customWidth="1"/>
    <col min="6918" max="6918" width="17.140625" style="6" customWidth="1"/>
    <col min="6919" max="6919" width="12.85546875" style="6" bestFit="1" customWidth="1"/>
    <col min="6920" max="7145" width="11.42578125" style="6"/>
    <col min="7146" max="7146" width="14.85546875" style="6" bestFit="1" customWidth="1"/>
    <col min="7147" max="7147" width="12.42578125" style="6" bestFit="1" customWidth="1"/>
    <col min="7148" max="7148" width="10.85546875" style="6" bestFit="1" customWidth="1"/>
    <col min="7149" max="7170" width="11.28515625" style="6" customWidth="1"/>
    <col min="7171" max="7171" width="13.5703125" style="6" bestFit="1" customWidth="1"/>
    <col min="7172" max="7172" width="13.5703125" style="6" customWidth="1"/>
    <col min="7173" max="7173" width="13.5703125" style="6" bestFit="1" customWidth="1"/>
    <col min="7174" max="7174" width="17.140625" style="6" customWidth="1"/>
    <col min="7175" max="7175" width="12.85546875" style="6" bestFit="1" customWidth="1"/>
    <col min="7176" max="7401" width="11.42578125" style="6"/>
    <col min="7402" max="7402" width="14.85546875" style="6" bestFit="1" customWidth="1"/>
    <col min="7403" max="7403" width="12.42578125" style="6" bestFit="1" customWidth="1"/>
    <col min="7404" max="7404" width="10.85546875" style="6" bestFit="1" customWidth="1"/>
    <col min="7405" max="7426" width="11.28515625" style="6" customWidth="1"/>
    <col min="7427" max="7427" width="13.5703125" style="6" bestFit="1" customWidth="1"/>
    <col min="7428" max="7428" width="13.5703125" style="6" customWidth="1"/>
    <col min="7429" max="7429" width="13.5703125" style="6" bestFit="1" customWidth="1"/>
    <col min="7430" max="7430" width="17.140625" style="6" customWidth="1"/>
    <col min="7431" max="7431" width="12.85546875" style="6" bestFit="1" customWidth="1"/>
    <col min="7432" max="7657" width="11.42578125" style="6"/>
    <col min="7658" max="7658" width="14.85546875" style="6" bestFit="1" customWidth="1"/>
    <col min="7659" max="7659" width="12.42578125" style="6" bestFit="1" customWidth="1"/>
    <col min="7660" max="7660" width="10.85546875" style="6" bestFit="1" customWidth="1"/>
    <col min="7661" max="7682" width="11.28515625" style="6" customWidth="1"/>
    <col min="7683" max="7683" width="13.5703125" style="6" bestFit="1" customWidth="1"/>
    <col min="7684" max="7684" width="13.5703125" style="6" customWidth="1"/>
    <col min="7685" max="7685" width="13.5703125" style="6" bestFit="1" customWidth="1"/>
    <col min="7686" max="7686" width="17.140625" style="6" customWidth="1"/>
    <col min="7687" max="7687" width="12.85546875" style="6" bestFit="1" customWidth="1"/>
    <col min="7688" max="7913" width="11.42578125" style="6"/>
    <col min="7914" max="7914" width="14.85546875" style="6" bestFit="1" customWidth="1"/>
    <col min="7915" max="7915" width="12.42578125" style="6" bestFit="1" customWidth="1"/>
    <col min="7916" max="7916" width="10.85546875" style="6" bestFit="1" customWidth="1"/>
    <col min="7917" max="7938" width="11.28515625" style="6" customWidth="1"/>
    <col min="7939" max="7939" width="13.5703125" style="6" bestFit="1" customWidth="1"/>
    <col min="7940" max="7940" width="13.5703125" style="6" customWidth="1"/>
    <col min="7941" max="7941" width="13.5703125" style="6" bestFit="1" customWidth="1"/>
    <col min="7942" max="7942" width="17.140625" style="6" customWidth="1"/>
    <col min="7943" max="7943" width="12.85546875" style="6" bestFit="1" customWidth="1"/>
    <col min="7944" max="8169" width="11.42578125" style="6"/>
    <col min="8170" max="8170" width="14.85546875" style="6" bestFit="1" customWidth="1"/>
    <col min="8171" max="8171" width="12.42578125" style="6" bestFit="1" customWidth="1"/>
    <col min="8172" max="8172" width="10.85546875" style="6" bestFit="1" customWidth="1"/>
    <col min="8173" max="8194" width="11.28515625" style="6" customWidth="1"/>
    <col min="8195" max="8195" width="13.5703125" style="6" bestFit="1" customWidth="1"/>
    <col min="8196" max="8196" width="13.5703125" style="6" customWidth="1"/>
    <col min="8197" max="8197" width="13.5703125" style="6" bestFit="1" customWidth="1"/>
    <col min="8198" max="8198" width="17.140625" style="6" customWidth="1"/>
    <col min="8199" max="8199" width="12.85546875" style="6" bestFit="1" customWidth="1"/>
    <col min="8200" max="8425" width="11.42578125" style="6"/>
    <col min="8426" max="8426" width="14.85546875" style="6" bestFit="1" customWidth="1"/>
    <col min="8427" max="8427" width="12.42578125" style="6" bestFit="1" customWidth="1"/>
    <col min="8428" max="8428" width="10.85546875" style="6" bestFit="1" customWidth="1"/>
    <col min="8429" max="8450" width="11.28515625" style="6" customWidth="1"/>
    <col min="8451" max="8451" width="13.5703125" style="6" bestFit="1" customWidth="1"/>
    <col min="8452" max="8452" width="13.5703125" style="6" customWidth="1"/>
    <col min="8453" max="8453" width="13.5703125" style="6" bestFit="1" customWidth="1"/>
    <col min="8454" max="8454" width="17.140625" style="6" customWidth="1"/>
    <col min="8455" max="8455" width="12.85546875" style="6" bestFit="1" customWidth="1"/>
    <col min="8456" max="8681" width="11.42578125" style="6"/>
    <col min="8682" max="8682" width="14.85546875" style="6" bestFit="1" customWidth="1"/>
    <col min="8683" max="8683" width="12.42578125" style="6" bestFit="1" customWidth="1"/>
    <col min="8684" max="8684" width="10.85546875" style="6" bestFit="1" customWidth="1"/>
    <col min="8685" max="8706" width="11.28515625" style="6" customWidth="1"/>
    <col min="8707" max="8707" width="13.5703125" style="6" bestFit="1" customWidth="1"/>
    <col min="8708" max="8708" width="13.5703125" style="6" customWidth="1"/>
    <col min="8709" max="8709" width="13.5703125" style="6" bestFit="1" customWidth="1"/>
    <col min="8710" max="8710" width="17.140625" style="6" customWidth="1"/>
    <col min="8711" max="8711" width="12.85546875" style="6" bestFit="1" customWidth="1"/>
    <col min="8712" max="8937" width="11.42578125" style="6"/>
    <col min="8938" max="8938" width="14.85546875" style="6" bestFit="1" customWidth="1"/>
    <col min="8939" max="8939" width="12.42578125" style="6" bestFit="1" customWidth="1"/>
    <col min="8940" max="8940" width="10.85546875" style="6" bestFit="1" customWidth="1"/>
    <col min="8941" max="8962" width="11.28515625" style="6" customWidth="1"/>
    <col min="8963" max="8963" width="13.5703125" style="6" bestFit="1" customWidth="1"/>
    <col min="8964" max="8964" width="13.5703125" style="6" customWidth="1"/>
    <col min="8965" max="8965" width="13.5703125" style="6" bestFit="1" customWidth="1"/>
    <col min="8966" max="8966" width="17.140625" style="6" customWidth="1"/>
    <col min="8967" max="8967" width="12.85546875" style="6" bestFit="1" customWidth="1"/>
    <col min="8968" max="9193" width="11.42578125" style="6"/>
    <col min="9194" max="9194" width="14.85546875" style="6" bestFit="1" customWidth="1"/>
    <col min="9195" max="9195" width="12.42578125" style="6" bestFit="1" customWidth="1"/>
    <col min="9196" max="9196" width="10.85546875" style="6" bestFit="1" customWidth="1"/>
    <col min="9197" max="9218" width="11.28515625" style="6" customWidth="1"/>
    <col min="9219" max="9219" width="13.5703125" style="6" bestFit="1" customWidth="1"/>
    <col min="9220" max="9220" width="13.5703125" style="6" customWidth="1"/>
    <col min="9221" max="9221" width="13.5703125" style="6" bestFit="1" customWidth="1"/>
    <col min="9222" max="9222" width="17.140625" style="6" customWidth="1"/>
    <col min="9223" max="9223" width="12.85546875" style="6" bestFit="1" customWidth="1"/>
    <col min="9224" max="9449" width="11.42578125" style="6"/>
    <col min="9450" max="9450" width="14.85546875" style="6" bestFit="1" customWidth="1"/>
    <col min="9451" max="9451" width="12.42578125" style="6" bestFit="1" customWidth="1"/>
    <col min="9452" max="9452" width="10.85546875" style="6" bestFit="1" customWidth="1"/>
    <col min="9453" max="9474" width="11.28515625" style="6" customWidth="1"/>
    <col min="9475" max="9475" width="13.5703125" style="6" bestFit="1" customWidth="1"/>
    <col min="9476" max="9476" width="13.5703125" style="6" customWidth="1"/>
    <col min="9477" max="9477" width="13.5703125" style="6" bestFit="1" customWidth="1"/>
    <col min="9478" max="9478" width="17.140625" style="6" customWidth="1"/>
    <col min="9479" max="9479" width="12.85546875" style="6" bestFit="1" customWidth="1"/>
    <col min="9480" max="9705" width="11.42578125" style="6"/>
    <col min="9706" max="9706" width="14.85546875" style="6" bestFit="1" customWidth="1"/>
    <col min="9707" max="9707" width="12.42578125" style="6" bestFit="1" customWidth="1"/>
    <col min="9708" max="9708" width="10.85546875" style="6" bestFit="1" customWidth="1"/>
    <col min="9709" max="9730" width="11.28515625" style="6" customWidth="1"/>
    <col min="9731" max="9731" width="13.5703125" style="6" bestFit="1" customWidth="1"/>
    <col min="9732" max="9732" width="13.5703125" style="6" customWidth="1"/>
    <col min="9733" max="9733" width="13.5703125" style="6" bestFit="1" customWidth="1"/>
    <col min="9734" max="9734" width="17.140625" style="6" customWidth="1"/>
    <col min="9735" max="9735" width="12.85546875" style="6" bestFit="1" customWidth="1"/>
    <col min="9736" max="9961" width="11.42578125" style="6"/>
    <col min="9962" max="9962" width="14.85546875" style="6" bestFit="1" customWidth="1"/>
    <col min="9963" max="9963" width="12.42578125" style="6" bestFit="1" customWidth="1"/>
    <col min="9964" max="9964" width="10.85546875" style="6" bestFit="1" customWidth="1"/>
    <col min="9965" max="9986" width="11.28515625" style="6" customWidth="1"/>
    <col min="9987" max="9987" width="13.5703125" style="6" bestFit="1" customWidth="1"/>
    <col min="9988" max="9988" width="13.5703125" style="6" customWidth="1"/>
    <col min="9989" max="9989" width="13.5703125" style="6" bestFit="1" customWidth="1"/>
    <col min="9990" max="9990" width="17.140625" style="6" customWidth="1"/>
    <col min="9991" max="9991" width="12.85546875" style="6" bestFit="1" customWidth="1"/>
    <col min="9992" max="10217" width="11.42578125" style="6"/>
    <col min="10218" max="10218" width="14.85546875" style="6" bestFit="1" customWidth="1"/>
    <col min="10219" max="10219" width="12.42578125" style="6" bestFit="1" customWidth="1"/>
    <col min="10220" max="10220" width="10.85546875" style="6" bestFit="1" customWidth="1"/>
    <col min="10221" max="10242" width="11.28515625" style="6" customWidth="1"/>
    <col min="10243" max="10243" width="13.5703125" style="6" bestFit="1" customWidth="1"/>
    <col min="10244" max="10244" width="13.5703125" style="6" customWidth="1"/>
    <col min="10245" max="10245" width="13.5703125" style="6" bestFit="1" customWidth="1"/>
    <col min="10246" max="10246" width="17.140625" style="6" customWidth="1"/>
    <col min="10247" max="10247" width="12.85546875" style="6" bestFit="1" customWidth="1"/>
    <col min="10248" max="10473" width="11.42578125" style="6"/>
    <col min="10474" max="10474" width="14.85546875" style="6" bestFit="1" customWidth="1"/>
    <col min="10475" max="10475" width="12.42578125" style="6" bestFit="1" customWidth="1"/>
    <col min="10476" max="10476" width="10.85546875" style="6" bestFit="1" customWidth="1"/>
    <col min="10477" max="10498" width="11.28515625" style="6" customWidth="1"/>
    <col min="10499" max="10499" width="13.5703125" style="6" bestFit="1" customWidth="1"/>
    <col min="10500" max="10500" width="13.5703125" style="6" customWidth="1"/>
    <col min="10501" max="10501" width="13.5703125" style="6" bestFit="1" customWidth="1"/>
    <col min="10502" max="10502" width="17.140625" style="6" customWidth="1"/>
    <col min="10503" max="10503" width="12.85546875" style="6" bestFit="1" customWidth="1"/>
    <col min="10504" max="10729" width="11.42578125" style="6"/>
    <col min="10730" max="10730" width="14.85546875" style="6" bestFit="1" customWidth="1"/>
    <col min="10731" max="10731" width="12.42578125" style="6" bestFit="1" customWidth="1"/>
    <col min="10732" max="10732" width="10.85546875" style="6" bestFit="1" customWidth="1"/>
    <col min="10733" max="10754" width="11.28515625" style="6" customWidth="1"/>
    <col min="10755" max="10755" width="13.5703125" style="6" bestFit="1" customWidth="1"/>
    <col min="10756" max="10756" width="13.5703125" style="6" customWidth="1"/>
    <col min="10757" max="10757" width="13.5703125" style="6" bestFit="1" customWidth="1"/>
    <col min="10758" max="10758" width="17.140625" style="6" customWidth="1"/>
    <col min="10759" max="10759" width="12.85546875" style="6" bestFit="1" customWidth="1"/>
    <col min="10760" max="10985" width="11.42578125" style="6"/>
    <col min="10986" max="10986" width="14.85546875" style="6" bestFit="1" customWidth="1"/>
    <col min="10987" max="10987" width="12.42578125" style="6" bestFit="1" customWidth="1"/>
    <col min="10988" max="10988" width="10.85546875" style="6" bestFit="1" customWidth="1"/>
    <col min="10989" max="11010" width="11.28515625" style="6" customWidth="1"/>
    <col min="11011" max="11011" width="13.5703125" style="6" bestFit="1" customWidth="1"/>
    <col min="11012" max="11012" width="13.5703125" style="6" customWidth="1"/>
    <col min="11013" max="11013" width="13.5703125" style="6" bestFit="1" customWidth="1"/>
    <col min="11014" max="11014" width="17.140625" style="6" customWidth="1"/>
    <col min="11015" max="11015" width="12.85546875" style="6" bestFit="1" customWidth="1"/>
    <col min="11016" max="11241" width="11.42578125" style="6"/>
    <col min="11242" max="11242" width="14.85546875" style="6" bestFit="1" customWidth="1"/>
    <col min="11243" max="11243" width="12.42578125" style="6" bestFit="1" customWidth="1"/>
    <col min="11244" max="11244" width="10.85546875" style="6" bestFit="1" customWidth="1"/>
    <col min="11245" max="11266" width="11.28515625" style="6" customWidth="1"/>
    <col min="11267" max="11267" width="13.5703125" style="6" bestFit="1" customWidth="1"/>
    <col min="11268" max="11268" width="13.5703125" style="6" customWidth="1"/>
    <col min="11269" max="11269" width="13.5703125" style="6" bestFit="1" customWidth="1"/>
    <col min="11270" max="11270" width="17.140625" style="6" customWidth="1"/>
    <col min="11271" max="11271" width="12.85546875" style="6" bestFit="1" customWidth="1"/>
    <col min="11272" max="11497" width="11.42578125" style="6"/>
    <col min="11498" max="11498" width="14.85546875" style="6" bestFit="1" customWidth="1"/>
    <col min="11499" max="11499" width="12.42578125" style="6" bestFit="1" customWidth="1"/>
    <col min="11500" max="11500" width="10.85546875" style="6" bestFit="1" customWidth="1"/>
    <col min="11501" max="11522" width="11.28515625" style="6" customWidth="1"/>
    <col min="11523" max="11523" width="13.5703125" style="6" bestFit="1" customWidth="1"/>
    <col min="11524" max="11524" width="13.5703125" style="6" customWidth="1"/>
    <col min="11525" max="11525" width="13.5703125" style="6" bestFit="1" customWidth="1"/>
    <col min="11526" max="11526" width="17.140625" style="6" customWidth="1"/>
    <col min="11527" max="11527" width="12.85546875" style="6" bestFit="1" customWidth="1"/>
    <col min="11528" max="11753" width="11.42578125" style="6"/>
    <col min="11754" max="11754" width="14.85546875" style="6" bestFit="1" customWidth="1"/>
    <col min="11755" max="11755" width="12.42578125" style="6" bestFit="1" customWidth="1"/>
    <col min="11756" max="11756" width="10.85546875" style="6" bestFit="1" customWidth="1"/>
    <col min="11757" max="11778" width="11.28515625" style="6" customWidth="1"/>
    <col min="11779" max="11779" width="13.5703125" style="6" bestFit="1" customWidth="1"/>
    <col min="11780" max="11780" width="13.5703125" style="6" customWidth="1"/>
    <col min="11781" max="11781" width="13.5703125" style="6" bestFit="1" customWidth="1"/>
    <col min="11782" max="11782" width="17.140625" style="6" customWidth="1"/>
    <col min="11783" max="11783" width="12.85546875" style="6" bestFit="1" customWidth="1"/>
    <col min="11784" max="12009" width="11.42578125" style="6"/>
    <col min="12010" max="12010" width="14.85546875" style="6" bestFit="1" customWidth="1"/>
    <col min="12011" max="12011" width="12.42578125" style="6" bestFit="1" customWidth="1"/>
    <col min="12012" max="12012" width="10.85546875" style="6" bestFit="1" customWidth="1"/>
    <col min="12013" max="12034" width="11.28515625" style="6" customWidth="1"/>
    <col min="12035" max="12035" width="13.5703125" style="6" bestFit="1" customWidth="1"/>
    <col min="12036" max="12036" width="13.5703125" style="6" customWidth="1"/>
    <col min="12037" max="12037" width="13.5703125" style="6" bestFit="1" customWidth="1"/>
    <col min="12038" max="12038" width="17.140625" style="6" customWidth="1"/>
    <col min="12039" max="12039" width="12.85546875" style="6" bestFit="1" customWidth="1"/>
    <col min="12040" max="12265" width="11.42578125" style="6"/>
    <col min="12266" max="12266" width="14.85546875" style="6" bestFit="1" customWidth="1"/>
    <col min="12267" max="12267" width="12.42578125" style="6" bestFit="1" customWidth="1"/>
    <col min="12268" max="12268" width="10.85546875" style="6" bestFit="1" customWidth="1"/>
    <col min="12269" max="12290" width="11.28515625" style="6" customWidth="1"/>
    <col min="12291" max="12291" width="13.5703125" style="6" bestFit="1" customWidth="1"/>
    <col min="12292" max="12292" width="13.5703125" style="6" customWidth="1"/>
    <col min="12293" max="12293" width="13.5703125" style="6" bestFit="1" customWidth="1"/>
    <col min="12294" max="12294" width="17.140625" style="6" customWidth="1"/>
    <col min="12295" max="12295" width="12.85546875" style="6" bestFit="1" customWidth="1"/>
    <col min="12296" max="12521" width="11.42578125" style="6"/>
    <col min="12522" max="12522" width="14.85546875" style="6" bestFit="1" customWidth="1"/>
    <col min="12523" max="12523" width="12.42578125" style="6" bestFit="1" customWidth="1"/>
    <col min="12524" max="12524" width="10.85546875" style="6" bestFit="1" customWidth="1"/>
    <col min="12525" max="12546" width="11.28515625" style="6" customWidth="1"/>
    <col min="12547" max="12547" width="13.5703125" style="6" bestFit="1" customWidth="1"/>
    <col min="12548" max="12548" width="13.5703125" style="6" customWidth="1"/>
    <col min="12549" max="12549" width="13.5703125" style="6" bestFit="1" customWidth="1"/>
    <col min="12550" max="12550" width="17.140625" style="6" customWidth="1"/>
    <col min="12551" max="12551" width="12.85546875" style="6" bestFit="1" customWidth="1"/>
    <col min="12552" max="12777" width="11.42578125" style="6"/>
    <col min="12778" max="12778" width="14.85546875" style="6" bestFit="1" customWidth="1"/>
    <col min="12779" max="12779" width="12.42578125" style="6" bestFit="1" customWidth="1"/>
    <col min="12780" max="12780" width="10.85546875" style="6" bestFit="1" customWidth="1"/>
    <col min="12781" max="12802" width="11.28515625" style="6" customWidth="1"/>
    <col min="12803" max="12803" width="13.5703125" style="6" bestFit="1" customWidth="1"/>
    <col min="12804" max="12804" width="13.5703125" style="6" customWidth="1"/>
    <col min="12805" max="12805" width="13.5703125" style="6" bestFit="1" customWidth="1"/>
    <col min="12806" max="12806" width="17.140625" style="6" customWidth="1"/>
    <col min="12807" max="12807" width="12.85546875" style="6" bestFit="1" customWidth="1"/>
    <col min="12808" max="13033" width="11.42578125" style="6"/>
    <col min="13034" max="13034" width="14.85546875" style="6" bestFit="1" customWidth="1"/>
    <col min="13035" max="13035" width="12.42578125" style="6" bestFit="1" customWidth="1"/>
    <col min="13036" max="13036" width="10.85546875" style="6" bestFit="1" customWidth="1"/>
    <col min="13037" max="13058" width="11.28515625" style="6" customWidth="1"/>
    <col min="13059" max="13059" width="13.5703125" style="6" bestFit="1" customWidth="1"/>
    <col min="13060" max="13060" width="13.5703125" style="6" customWidth="1"/>
    <col min="13061" max="13061" width="13.5703125" style="6" bestFit="1" customWidth="1"/>
    <col min="13062" max="13062" width="17.140625" style="6" customWidth="1"/>
    <col min="13063" max="13063" width="12.85546875" style="6" bestFit="1" customWidth="1"/>
    <col min="13064" max="13289" width="11.42578125" style="6"/>
    <col min="13290" max="13290" width="14.85546875" style="6" bestFit="1" customWidth="1"/>
    <col min="13291" max="13291" width="12.42578125" style="6" bestFit="1" customWidth="1"/>
    <col min="13292" max="13292" width="10.85546875" style="6" bestFit="1" customWidth="1"/>
    <col min="13293" max="13314" width="11.28515625" style="6" customWidth="1"/>
    <col min="13315" max="13315" width="13.5703125" style="6" bestFit="1" customWidth="1"/>
    <col min="13316" max="13316" width="13.5703125" style="6" customWidth="1"/>
    <col min="13317" max="13317" width="13.5703125" style="6" bestFit="1" customWidth="1"/>
    <col min="13318" max="13318" width="17.140625" style="6" customWidth="1"/>
    <col min="13319" max="13319" width="12.85546875" style="6" bestFit="1" customWidth="1"/>
    <col min="13320" max="13545" width="11.42578125" style="6"/>
    <col min="13546" max="13546" width="14.85546875" style="6" bestFit="1" customWidth="1"/>
    <col min="13547" max="13547" width="12.42578125" style="6" bestFit="1" customWidth="1"/>
    <col min="13548" max="13548" width="10.85546875" style="6" bestFit="1" customWidth="1"/>
    <col min="13549" max="13570" width="11.28515625" style="6" customWidth="1"/>
    <col min="13571" max="13571" width="13.5703125" style="6" bestFit="1" customWidth="1"/>
    <col min="13572" max="13572" width="13.5703125" style="6" customWidth="1"/>
    <col min="13573" max="13573" width="13.5703125" style="6" bestFit="1" customWidth="1"/>
    <col min="13574" max="13574" width="17.140625" style="6" customWidth="1"/>
    <col min="13575" max="13575" width="12.85546875" style="6" bestFit="1" customWidth="1"/>
    <col min="13576" max="13801" width="11.42578125" style="6"/>
    <col min="13802" max="13802" width="14.85546875" style="6" bestFit="1" customWidth="1"/>
    <col min="13803" max="13803" width="12.42578125" style="6" bestFit="1" customWidth="1"/>
    <col min="13804" max="13804" width="10.85546875" style="6" bestFit="1" customWidth="1"/>
    <col min="13805" max="13826" width="11.28515625" style="6" customWidth="1"/>
    <col min="13827" max="13827" width="13.5703125" style="6" bestFit="1" customWidth="1"/>
    <col min="13828" max="13828" width="13.5703125" style="6" customWidth="1"/>
    <col min="13829" max="13829" width="13.5703125" style="6" bestFit="1" customWidth="1"/>
    <col min="13830" max="13830" width="17.140625" style="6" customWidth="1"/>
    <col min="13831" max="13831" width="12.85546875" style="6" bestFit="1" customWidth="1"/>
    <col min="13832" max="14057" width="11.42578125" style="6"/>
    <col min="14058" max="14058" width="14.85546875" style="6" bestFit="1" customWidth="1"/>
    <col min="14059" max="14059" width="12.42578125" style="6" bestFit="1" customWidth="1"/>
    <col min="14060" max="14060" width="10.85546875" style="6" bestFit="1" customWidth="1"/>
    <col min="14061" max="14082" width="11.28515625" style="6" customWidth="1"/>
    <col min="14083" max="14083" width="13.5703125" style="6" bestFit="1" customWidth="1"/>
    <col min="14084" max="14084" width="13.5703125" style="6" customWidth="1"/>
    <col min="14085" max="14085" width="13.5703125" style="6" bestFit="1" customWidth="1"/>
    <col min="14086" max="14086" width="17.140625" style="6" customWidth="1"/>
    <col min="14087" max="14087" width="12.85546875" style="6" bestFit="1" customWidth="1"/>
    <col min="14088" max="14313" width="11.42578125" style="6"/>
    <col min="14314" max="14314" width="14.85546875" style="6" bestFit="1" customWidth="1"/>
    <col min="14315" max="14315" width="12.42578125" style="6" bestFit="1" customWidth="1"/>
    <col min="14316" max="14316" width="10.85546875" style="6" bestFit="1" customWidth="1"/>
    <col min="14317" max="14338" width="11.28515625" style="6" customWidth="1"/>
    <col min="14339" max="14339" width="13.5703125" style="6" bestFit="1" customWidth="1"/>
    <col min="14340" max="14340" width="13.5703125" style="6" customWidth="1"/>
    <col min="14341" max="14341" width="13.5703125" style="6" bestFit="1" customWidth="1"/>
    <col min="14342" max="14342" width="17.140625" style="6" customWidth="1"/>
    <col min="14343" max="14343" width="12.85546875" style="6" bestFit="1" customWidth="1"/>
    <col min="14344" max="14569" width="11.42578125" style="6"/>
    <col min="14570" max="14570" width="14.85546875" style="6" bestFit="1" customWidth="1"/>
    <col min="14571" max="14571" width="12.42578125" style="6" bestFit="1" customWidth="1"/>
    <col min="14572" max="14572" width="10.85546875" style="6" bestFit="1" customWidth="1"/>
    <col min="14573" max="14594" width="11.28515625" style="6" customWidth="1"/>
    <col min="14595" max="14595" width="13.5703125" style="6" bestFit="1" customWidth="1"/>
    <col min="14596" max="14596" width="13.5703125" style="6" customWidth="1"/>
    <col min="14597" max="14597" width="13.5703125" style="6" bestFit="1" customWidth="1"/>
    <col min="14598" max="14598" width="17.140625" style="6" customWidth="1"/>
    <col min="14599" max="14599" width="12.85546875" style="6" bestFit="1" customWidth="1"/>
    <col min="14600" max="14825" width="11.42578125" style="6"/>
    <col min="14826" max="14826" width="14.85546875" style="6" bestFit="1" customWidth="1"/>
    <col min="14827" max="14827" width="12.42578125" style="6" bestFit="1" customWidth="1"/>
    <col min="14828" max="14828" width="10.85546875" style="6" bestFit="1" customWidth="1"/>
    <col min="14829" max="14850" width="11.28515625" style="6" customWidth="1"/>
    <col min="14851" max="14851" width="13.5703125" style="6" bestFit="1" customWidth="1"/>
    <col min="14852" max="14852" width="13.5703125" style="6" customWidth="1"/>
    <col min="14853" max="14853" width="13.5703125" style="6" bestFit="1" customWidth="1"/>
    <col min="14854" max="14854" width="17.140625" style="6" customWidth="1"/>
    <col min="14855" max="14855" width="12.85546875" style="6" bestFit="1" customWidth="1"/>
    <col min="14856" max="15081" width="11.42578125" style="6"/>
    <col min="15082" max="15082" width="14.85546875" style="6" bestFit="1" customWidth="1"/>
    <col min="15083" max="15083" width="12.42578125" style="6" bestFit="1" customWidth="1"/>
    <col min="15084" max="15084" width="10.85546875" style="6" bestFit="1" customWidth="1"/>
    <col min="15085" max="15106" width="11.28515625" style="6" customWidth="1"/>
    <col min="15107" max="15107" width="13.5703125" style="6" bestFit="1" customWidth="1"/>
    <col min="15108" max="15108" width="13.5703125" style="6" customWidth="1"/>
    <col min="15109" max="15109" width="13.5703125" style="6" bestFit="1" customWidth="1"/>
    <col min="15110" max="15110" width="17.140625" style="6" customWidth="1"/>
    <col min="15111" max="15111" width="12.85546875" style="6" bestFit="1" customWidth="1"/>
    <col min="15112" max="15337" width="11.42578125" style="6"/>
    <col min="15338" max="15338" width="14.85546875" style="6" bestFit="1" customWidth="1"/>
    <col min="15339" max="15339" width="12.42578125" style="6" bestFit="1" customWidth="1"/>
    <col min="15340" max="15340" width="10.85546875" style="6" bestFit="1" customWidth="1"/>
    <col min="15341" max="15362" width="11.28515625" style="6" customWidth="1"/>
    <col min="15363" max="15363" width="13.5703125" style="6" bestFit="1" customWidth="1"/>
    <col min="15364" max="15364" width="13.5703125" style="6" customWidth="1"/>
    <col min="15365" max="15365" width="13.5703125" style="6" bestFit="1" customWidth="1"/>
    <col min="15366" max="15366" width="17.140625" style="6" customWidth="1"/>
    <col min="15367" max="15367" width="12.85546875" style="6" bestFit="1" customWidth="1"/>
    <col min="15368" max="15593" width="11.42578125" style="6"/>
    <col min="15594" max="15594" width="14.85546875" style="6" bestFit="1" customWidth="1"/>
    <col min="15595" max="15595" width="12.42578125" style="6" bestFit="1" customWidth="1"/>
    <col min="15596" max="15596" width="10.85546875" style="6" bestFit="1" customWidth="1"/>
    <col min="15597" max="15618" width="11.28515625" style="6" customWidth="1"/>
    <col min="15619" max="15619" width="13.5703125" style="6" bestFit="1" customWidth="1"/>
    <col min="15620" max="15620" width="13.5703125" style="6" customWidth="1"/>
    <col min="15621" max="15621" width="13.5703125" style="6" bestFit="1" customWidth="1"/>
    <col min="15622" max="15622" width="17.140625" style="6" customWidth="1"/>
    <col min="15623" max="15623" width="12.85546875" style="6" bestFit="1" customWidth="1"/>
    <col min="15624" max="15849" width="11.42578125" style="6"/>
    <col min="15850" max="15850" width="14.85546875" style="6" bestFit="1" customWidth="1"/>
    <col min="15851" max="15851" width="12.42578125" style="6" bestFit="1" customWidth="1"/>
    <col min="15852" max="15852" width="10.85546875" style="6" bestFit="1" customWidth="1"/>
    <col min="15853" max="15874" width="11.28515625" style="6" customWidth="1"/>
    <col min="15875" max="15875" width="13.5703125" style="6" bestFit="1" customWidth="1"/>
    <col min="15876" max="15876" width="13.5703125" style="6" customWidth="1"/>
    <col min="15877" max="15877" width="13.5703125" style="6" bestFit="1" customWidth="1"/>
    <col min="15878" max="15878" width="17.140625" style="6" customWidth="1"/>
    <col min="15879" max="15879" width="12.85546875" style="6" bestFit="1" customWidth="1"/>
    <col min="15880" max="16105" width="11.42578125" style="6"/>
    <col min="16106" max="16106" width="14.85546875" style="6" bestFit="1" customWidth="1"/>
    <col min="16107" max="16107" width="12.42578125" style="6" bestFit="1" customWidth="1"/>
    <col min="16108" max="16108" width="10.85546875" style="6" bestFit="1" customWidth="1"/>
    <col min="16109" max="16130" width="11.28515625" style="6" customWidth="1"/>
    <col min="16131" max="16131" width="13.5703125" style="6" bestFit="1" customWidth="1"/>
    <col min="16132" max="16132" width="13.5703125" style="6" customWidth="1"/>
    <col min="16133" max="16133" width="13.5703125" style="6" bestFit="1" customWidth="1"/>
    <col min="16134" max="16134" width="17.140625" style="6" customWidth="1"/>
    <col min="16135" max="16135" width="12.85546875" style="6" bestFit="1" customWidth="1"/>
    <col min="16136" max="16384" width="11.42578125" style="6"/>
  </cols>
  <sheetData>
    <row r="2" spans="2:15" ht="21" x14ac:dyDescent="0.35">
      <c r="B2" s="134" t="s">
        <v>378</v>
      </c>
      <c r="C2" s="134"/>
      <c r="D2" s="29"/>
      <c r="E2" s="134" t="s">
        <v>379</v>
      </c>
      <c r="F2" s="134"/>
    </row>
    <row r="4" spans="2:15" ht="15" x14ac:dyDescent="0.25">
      <c r="B4" s="27" t="s">
        <v>0</v>
      </c>
      <c r="C4" s="27" t="s">
        <v>704</v>
      </c>
      <c r="E4" s="27" t="s">
        <v>0</v>
      </c>
      <c r="F4" s="55" t="s">
        <v>704</v>
      </c>
    </row>
    <row r="5" spans="2:15" ht="13.5" customHeight="1" x14ac:dyDescent="0.2">
      <c r="B5" s="42" t="s">
        <v>1</v>
      </c>
      <c r="C5" s="47">
        <v>0</v>
      </c>
      <c r="D5" s="36"/>
      <c r="E5" s="42" t="s">
        <v>386</v>
      </c>
      <c r="F5" s="47">
        <v>359.85</v>
      </c>
      <c r="G5" s="8"/>
      <c r="J5" s="9"/>
      <c r="K5" s="9"/>
      <c r="L5" s="7"/>
      <c r="M5" s="7"/>
      <c r="N5" s="7"/>
      <c r="O5" s="7"/>
    </row>
    <row r="6" spans="2:15" x14ac:dyDescent="0.2">
      <c r="B6" s="42" t="s">
        <v>2</v>
      </c>
      <c r="C6" s="47">
        <v>3.5470614023293447</v>
      </c>
      <c r="D6" s="36"/>
      <c r="E6" s="42" t="s">
        <v>407</v>
      </c>
      <c r="F6" s="47">
        <v>619.98</v>
      </c>
      <c r="G6" s="8"/>
      <c r="J6" s="9"/>
      <c r="K6" s="9"/>
      <c r="L6" s="7"/>
      <c r="M6" s="7"/>
      <c r="N6" s="7"/>
      <c r="O6" s="7"/>
    </row>
    <row r="7" spans="2:15" x14ac:dyDescent="0.2">
      <c r="B7" s="42" t="s">
        <v>3</v>
      </c>
      <c r="C7" s="47">
        <v>7.306501348992346</v>
      </c>
      <c r="D7" s="36"/>
      <c r="E7" s="42" t="s">
        <v>403</v>
      </c>
      <c r="F7" s="47">
        <v>167.65</v>
      </c>
      <c r="G7" s="8"/>
      <c r="J7" s="9"/>
      <c r="K7" s="9"/>
      <c r="L7" s="7"/>
      <c r="M7" s="7"/>
      <c r="N7" s="7"/>
      <c r="O7" s="7"/>
    </row>
    <row r="8" spans="2:15" x14ac:dyDescent="0.2">
      <c r="B8" s="42" t="s">
        <v>4</v>
      </c>
      <c r="C8" s="47">
        <v>2.2463160320696005</v>
      </c>
      <c r="D8" s="36"/>
      <c r="E8" s="42" t="s">
        <v>384</v>
      </c>
      <c r="F8" s="47">
        <v>107.18</v>
      </c>
      <c r="G8" s="8"/>
      <c r="J8" s="9"/>
      <c r="K8" s="9"/>
      <c r="L8" s="7"/>
      <c r="M8" s="7"/>
      <c r="N8" s="7"/>
      <c r="O8" s="7"/>
    </row>
    <row r="9" spans="2:15" x14ac:dyDescent="0.2">
      <c r="B9" s="42" t="s">
        <v>8</v>
      </c>
      <c r="C9" s="47">
        <v>33.443822200866023</v>
      </c>
      <c r="D9" s="36"/>
      <c r="E9" s="42" t="s">
        <v>389</v>
      </c>
      <c r="F9" s="47">
        <v>486.92</v>
      </c>
      <c r="G9" s="8"/>
      <c r="J9" s="9"/>
      <c r="K9" s="9"/>
      <c r="L9" s="7"/>
      <c r="M9" s="7"/>
      <c r="N9" s="7"/>
      <c r="O9" s="7"/>
    </row>
    <row r="10" spans="2:15" x14ac:dyDescent="0.2">
      <c r="B10" s="42" t="s">
        <v>9</v>
      </c>
      <c r="C10" s="47">
        <v>12.545914008899365</v>
      </c>
      <c r="D10" s="36"/>
      <c r="E10" s="42" t="s">
        <v>380</v>
      </c>
      <c r="F10" s="47">
        <v>124.4</v>
      </c>
      <c r="G10" s="8"/>
      <c r="J10" s="9"/>
      <c r="K10" s="9"/>
      <c r="L10" s="7"/>
      <c r="M10" s="7"/>
      <c r="N10" s="7"/>
      <c r="O10" s="7"/>
    </row>
    <row r="11" spans="2:15" x14ac:dyDescent="0.2">
      <c r="B11" s="42" t="s">
        <v>10</v>
      </c>
      <c r="C11" s="47">
        <v>7.8740546017758897</v>
      </c>
      <c r="D11" s="36"/>
      <c r="E11" s="42" t="s">
        <v>408</v>
      </c>
      <c r="F11" s="47">
        <v>4.9185471374577396</v>
      </c>
      <c r="G11" s="8"/>
      <c r="J11" s="9"/>
      <c r="K11" s="9"/>
      <c r="L11" s="7"/>
      <c r="M11" s="7"/>
      <c r="N11" s="7"/>
      <c r="O11" s="7"/>
    </row>
    <row r="12" spans="2:15" x14ac:dyDescent="0.2">
      <c r="B12" s="42" t="s">
        <v>11</v>
      </c>
      <c r="C12" s="47">
        <v>0</v>
      </c>
      <c r="D12" s="36"/>
      <c r="E12" s="42" t="s">
        <v>388</v>
      </c>
      <c r="F12" s="47">
        <v>5.86</v>
      </c>
      <c r="G12" s="8"/>
      <c r="J12" s="9"/>
      <c r="K12" s="9"/>
      <c r="L12" s="7"/>
      <c r="M12" s="7"/>
      <c r="N12" s="7"/>
      <c r="O12" s="7"/>
    </row>
    <row r="13" spans="2:15" x14ac:dyDescent="0.2">
      <c r="B13" s="42" t="s">
        <v>12</v>
      </c>
      <c r="C13" s="47">
        <v>12.961221638524805</v>
      </c>
      <c r="D13" s="36"/>
      <c r="E13" s="42" t="s">
        <v>383</v>
      </c>
      <c r="F13" s="47">
        <v>0.39</v>
      </c>
      <c r="G13" s="8"/>
      <c r="J13" s="9"/>
      <c r="K13" s="9"/>
      <c r="L13" s="7"/>
      <c r="M13" s="7"/>
      <c r="N13" s="7"/>
      <c r="O13" s="7"/>
    </row>
    <row r="14" spans="2:15" ht="13.5" thickBot="1" x14ac:dyDescent="0.25">
      <c r="B14" s="42" t="s">
        <v>305</v>
      </c>
      <c r="C14" s="47">
        <v>1.6907112688183425</v>
      </c>
      <c r="D14" s="36"/>
      <c r="E14" s="104" t="s">
        <v>387</v>
      </c>
      <c r="F14" s="107">
        <v>0.16</v>
      </c>
      <c r="G14" s="8"/>
      <c r="J14" s="9"/>
      <c r="K14" s="9"/>
      <c r="L14" s="7"/>
      <c r="M14" s="7"/>
      <c r="N14" s="7"/>
      <c r="O14" s="7"/>
    </row>
    <row r="15" spans="2:15" ht="13.5" thickBot="1" x14ac:dyDescent="0.25">
      <c r="B15" s="42" t="s">
        <v>300</v>
      </c>
      <c r="C15" s="47">
        <v>2.0073462414238983</v>
      </c>
      <c r="D15" s="36"/>
      <c r="E15" s="93" t="s">
        <v>278</v>
      </c>
      <c r="F15" s="94">
        <f>SUM(F5:F14)</f>
        <v>1877.3085471374582</v>
      </c>
      <c r="G15" s="8"/>
      <c r="J15" s="9"/>
      <c r="K15" s="9"/>
      <c r="L15" s="7"/>
      <c r="M15" s="7"/>
      <c r="N15" s="7"/>
      <c r="O15" s="7"/>
    </row>
    <row r="16" spans="2:15" x14ac:dyDescent="0.2">
      <c r="B16" s="42" t="s">
        <v>14</v>
      </c>
      <c r="C16" s="47">
        <v>4.5762714908651967</v>
      </c>
      <c r="D16" s="36"/>
      <c r="E16" s="36"/>
      <c r="F16" s="56"/>
      <c r="G16" s="8"/>
      <c r="J16" s="9"/>
      <c r="K16" s="9"/>
      <c r="L16" s="7"/>
      <c r="M16" s="7"/>
      <c r="N16" s="7"/>
      <c r="O16" s="7"/>
    </row>
    <row r="17" spans="2:15" x14ac:dyDescent="0.2">
      <c r="B17" s="42" t="s">
        <v>15</v>
      </c>
      <c r="C17" s="47">
        <v>6.0941982296823571</v>
      </c>
      <c r="D17" s="36"/>
      <c r="E17" s="36"/>
      <c r="F17" s="43"/>
      <c r="G17" s="8"/>
      <c r="J17" s="9"/>
      <c r="K17" s="9"/>
      <c r="L17" s="7"/>
      <c r="M17" s="7"/>
      <c r="N17" s="7"/>
      <c r="O17" s="7"/>
    </row>
    <row r="18" spans="2:15" x14ac:dyDescent="0.2">
      <c r="B18" s="42" t="s">
        <v>292</v>
      </c>
      <c r="C18" s="47">
        <v>0.71690937193710669</v>
      </c>
      <c r="D18" s="36"/>
      <c r="E18" s="36"/>
      <c r="F18" s="43"/>
      <c r="G18" s="8"/>
      <c r="J18" s="9"/>
      <c r="K18" s="9"/>
      <c r="L18" s="7"/>
      <c r="M18" s="7"/>
      <c r="N18" s="7"/>
      <c r="O18" s="7"/>
    </row>
    <row r="19" spans="2:15" x14ac:dyDescent="0.2">
      <c r="B19" s="42" t="s">
        <v>306</v>
      </c>
      <c r="C19" s="47">
        <v>0.66911541380796591</v>
      </c>
      <c r="D19" s="36"/>
      <c r="E19" s="36"/>
      <c r="F19" s="43"/>
      <c r="G19" s="8"/>
      <c r="J19" s="9"/>
      <c r="K19" s="9"/>
      <c r="L19" s="7"/>
      <c r="M19" s="7"/>
      <c r="N19" s="7"/>
      <c r="O19" s="7"/>
    </row>
    <row r="20" spans="2:15" x14ac:dyDescent="0.2">
      <c r="B20" s="42" t="s">
        <v>307</v>
      </c>
      <c r="C20" s="47">
        <v>0</v>
      </c>
      <c r="D20" s="36"/>
      <c r="E20" s="36"/>
      <c r="F20" s="43"/>
      <c r="G20" s="8"/>
      <c r="J20" s="9"/>
      <c r="K20" s="9"/>
      <c r="L20" s="7"/>
      <c r="M20" s="7"/>
      <c r="N20" s="7"/>
      <c r="O20" s="7"/>
    </row>
    <row r="21" spans="2:15" x14ac:dyDescent="0.2">
      <c r="B21" s="42" t="s">
        <v>16</v>
      </c>
      <c r="C21" s="47">
        <v>19.778615863721718</v>
      </c>
      <c r="D21" s="36"/>
      <c r="E21" s="36"/>
      <c r="F21" s="43"/>
      <c r="G21" s="8"/>
      <c r="J21" s="9"/>
      <c r="K21" s="9"/>
      <c r="L21" s="7"/>
      <c r="M21" s="7"/>
      <c r="N21" s="7"/>
      <c r="O21" s="7"/>
    </row>
    <row r="22" spans="2:15" x14ac:dyDescent="0.2">
      <c r="B22" s="42" t="s">
        <v>17</v>
      </c>
      <c r="C22" s="47">
        <v>7.9352027540881709</v>
      </c>
      <c r="D22" s="36"/>
      <c r="E22" s="36"/>
      <c r="F22" s="43"/>
      <c r="G22" s="8"/>
      <c r="J22" s="9"/>
      <c r="K22" s="9"/>
      <c r="L22" s="7"/>
      <c r="M22" s="7"/>
      <c r="N22" s="7"/>
      <c r="O22" s="7"/>
    </row>
    <row r="23" spans="2:15" x14ac:dyDescent="0.2">
      <c r="B23" s="42" t="s">
        <v>18</v>
      </c>
      <c r="C23" s="47">
        <v>24.94844614341131</v>
      </c>
      <c r="D23" s="36"/>
      <c r="E23" s="36"/>
      <c r="F23" s="43"/>
      <c r="G23" s="8"/>
      <c r="J23" s="9"/>
      <c r="K23" s="9"/>
      <c r="L23" s="7"/>
      <c r="M23" s="7"/>
      <c r="N23" s="7"/>
      <c r="O23" s="7"/>
    </row>
    <row r="24" spans="2:15" x14ac:dyDescent="0.2">
      <c r="B24" s="42" t="s">
        <v>19</v>
      </c>
      <c r="C24" s="47">
        <v>1.2604485036018414</v>
      </c>
      <c r="D24" s="36"/>
      <c r="E24" s="36"/>
      <c r="F24" s="43"/>
      <c r="G24" s="8"/>
      <c r="J24" s="9"/>
      <c r="K24" s="9"/>
      <c r="L24" s="7"/>
      <c r="M24" s="7"/>
      <c r="N24" s="7"/>
      <c r="O24" s="7"/>
    </row>
    <row r="25" spans="2:15" x14ac:dyDescent="0.2">
      <c r="B25" s="42" t="s">
        <v>20</v>
      </c>
      <c r="C25" s="47">
        <v>19.95397751891613</v>
      </c>
      <c r="D25" s="36"/>
      <c r="E25" s="36"/>
      <c r="F25" s="43"/>
      <c r="G25" s="8"/>
      <c r="J25" s="9"/>
      <c r="K25" s="9"/>
      <c r="L25" s="7"/>
      <c r="M25" s="7"/>
      <c r="N25" s="7"/>
      <c r="O25" s="7"/>
    </row>
    <row r="26" spans="2:15" x14ac:dyDescent="0.2">
      <c r="B26" s="42" t="s">
        <v>21</v>
      </c>
      <c r="C26" s="47">
        <v>19.744878952101139</v>
      </c>
      <c r="D26" s="36"/>
      <c r="E26" s="36"/>
      <c r="F26" s="43"/>
      <c r="G26" s="8"/>
      <c r="J26" s="9"/>
      <c r="K26" s="9"/>
      <c r="L26" s="7"/>
      <c r="M26" s="7"/>
      <c r="N26" s="7"/>
      <c r="O26" s="7"/>
    </row>
    <row r="27" spans="2:15" x14ac:dyDescent="0.2">
      <c r="B27" s="42" t="s">
        <v>22</v>
      </c>
      <c r="C27" s="47">
        <v>59.634911255634989</v>
      </c>
      <c r="D27" s="36"/>
      <c r="E27" s="36"/>
      <c r="F27" s="43"/>
      <c r="G27" s="8"/>
      <c r="J27" s="9"/>
      <c r="K27" s="9"/>
      <c r="L27" s="7"/>
      <c r="M27" s="7"/>
      <c r="N27" s="7"/>
      <c r="O27" s="7"/>
    </row>
    <row r="28" spans="2:15" x14ac:dyDescent="0.2">
      <c r="B28" s="42" t="s">
        <v>23</v>
      </c>
      <c r="C28" s="47">
        <v>106.83741915292732</v>
      </c>
      <c r="D28" s="36"/>
      <c r="E28" s="36"/>
      <c r="F28" s="43"/>
      <c r="G28" s="8"/>
      <c r="J28" s="9"/>
      <c r="K28" s="9"/>
      <c r="L28" s="7"/>
      <c r="M28" s="7"/>
      <c r="N28" s="7"/>
      <c r="O28" s="7"/>
    </row>
    <row r="29" spans="2:15" x14ac:dyDescent="0.2">
      <c r="B29" s="42" t="s">
        <v>24</v>
      </c>
      <c r="C29" s="47">
        <v>133.73944333486725</v>
      </c>
      <c r="D29" s="36"/>
      <c r="E29" s="36"/>
      <c r="F29" s="43"/>
      <c r="G29" s="8"/>
      <c r="J29" s="9"/>
      <c r="K29" s="9"/>
      <c r="L29" s="7"/>
      <c r="M29" s="7"/>
      <c r="N29" s="7"/>
      <c r="O29" s="7"/>
    </row>
    <row r="30" spans="2:15" x14ac:dyDescent="0.2">
      <c r="B30" s="42" t="s">
        <v>25</v>
      </c>
      <c r="C30" s="47">
        <v>9.2302081636902464</v>
      </c>
      <c r="D30" s="36"/>
      <c r="E30" s="36"/>
      <c r="F30" s="43"/>
      <c r="G30" s="8"/>
      <c r="J30" s="9"/>
      <c r="K30" s="9"/>
      <c r="L30" s="7"/>
      <c r="M30" s="7"/>
      <c r="N30" s="7"/>
      <c r="O30" s="7"/>
    </row>
    <row r="31" spans="2:15" x14ac:dyDescent="0.2">
      <c r="B31" s="42" t="s">
        <v>316</v>
      </c>
      <c r="C31" s="47">
        <v>0.20117195447821207</v>
      </c>
      <c r="D31" s="36"/>
      <c r="E31" s="36"/>
      <c r="F31" s="43"/>
      <c r="G31" s="8"/>
      <c r="J31" s="9"/>
      <c r="K31" s="9"/>
      <c r="L31" s="7"/>
      <c r="M31" s="7"/>
      <c r="N31" s="7"/>
      <c r="O31" s="7"/>
    </row>
    <row r="32" spans="2:15" x14ac:dyDescent="0.2">
      <c r="B32" s="42" t="s">
        <v>26</v>
      </c>
      <c r="C32" s="47">
        <v>0</v>
      </c>
      <c r="D32" s="36"/>
      <c r="E32" s="36"/>
      <c r="F32" s="36"/>
      <c r="G32" s="7"/>
      <c r="J32" s="9"/>
      <c r="K32" s="9"/>
      <c r="L32" s="7"/>
      <c r="M32" s="7"/>
      <c r="N32" s="7"/>
      <c r="O32" s="7"/>
    </row>
    <row r="33" spans="2:15" x14ac:dyDescent="0.2">
      <c r="B33" s="42" t="s">
        <v>27</v>
      </c>
      <c r="C33" s="47">
        <v>32.141436841846946</v>
      </c>
      <c r="D33" s="36"/>
      <c r="E33" s="36"/>
      <c r="F33" s="43"/>
      <c r="G33" s="8"/>
      <c r="J33" s="9"/>
      <c r="K33" s="9"/>
      <c r="L33" s="7"/>
      <c r="M33" s="7"/>
      <c r="N33" s="7"/>
      <c r="O33" s="7"/>
    </row>
    <row r="34" spans="2:15" x14ac:dyDescent="0.2">
      <c r="B34" s="42" t="s">
        <v>28</v>
      </c>
      <c r="C34" s="47">
        <v>13.352437052328611</v>
      </c>
      <c r="D34" s="36"/>
      <c r="E34" s="36"/>
      <c r="F34" s="43"/>
      <c r="G34" s="8"/>
      <c r="J34" s="9"/>
      <c r="K34" s="9"/>
      <c r="L34" s="7"/>
      <c r="M34" s="7"/>
      <c r="N34" s="7"/>
      <c r="O34" s="7"/>
    </row>
    <row r="35" spans="2:15" x14ac:dyDescent="0.2">
      <c r="B35" s="42" t="s">
        <v>29</v>
      </c>
      <c r="C35" s="47">
        <v>16.417224617359743</v>
      </c>
      <c r="D35" s="36"/>
      <c r="E35" s="36"/>
      <c r="F35" s="43"/>
      <c r="G35" s="8"/>
      <c r="J35" s="9"/>
      <c r="K35" s="9"/>
      <c r="L35" s="7"/>
      <c r="M35" s="7"/>
      <c r="N35" s="7"/>
      <c r="O35" s="7"/>
    </row>
    <row r="36" spans="2:15" x14ac:dyDescent="0.2">
      <c r="B36" s="42" t="s">
        <v>30</v>
      </c>
      <c r="C36" s="47">
        <v>14.905740691525677</v>
      </c>
      <c r="D36" s="36"/>
      <c r="E36" s="36"/>
      <c r="F36" s="43"/>
      <c r="G36" s="8"/>
      <c r="J36" s="9"/>
      <c r="K36" s="9"/>
      <c r="L36" s="7"/>
      <c r="M36" s="7"/>
      <c r="N36" s="7"/>
      <c r="O36" s="7"/>
    </row>
    <row r="37" spans="2:15" x14ac:dyDescent="0.2">
      <c r="B37" s="42" t="s">
        <v>32</v>
      </c>
      <c r="C37" s="47">
        <v>60.62066164204851</v>
      </c>
      <c r="D37" s="36"/>
      <c r="E37" s="36"/>
      <c r="F37" s="43"/>
      <c r="G37" s="8"/>
      <c r="J37" s="9"/>
      <c r="K37" s="9"/>
      <c r="L37" s="7"/>
      <c r="M37" s="7"/>
      <c r="N37" s="7"/>
      <c r="O37" s="7"/>
    </row>
    <row r="38" spans="2:15" x14ac:dyDescent="0.2">
      <c r="B38" s="42" t="s">
        <v>293</v>
      </c>
      <c r="C38" s="47">
        <v>13.221003667473475</v>
      </c>
      <c r="D38" s="36"/>
      <c r="E38" s="36"/>
      <c r="F38" s="43"/>
      <c r="G38" s="8"/>
      <c r="J38" s="9"/>
      <c r="K38" s="9"/>
      <c r="L38" s="7"/>
      <c r="M38" s="7"/>
      <c r="N38" s="7"/>
      <c r="O38" s="7"/>
    </row>
    <row r="39" spans="2:15" x14ac:dyDescent="0.2">
      <c r="B39" s="42" t="s">
        <v>33</v>
      </c>
      <c r="C39" s="47">
        <v>215.44918900139902</v>
      </c>
      <c r="D39" s="36"/>
      <c r="E39" s="36"/>
      <c r="F39" s="43"/>
      <c r="G39" s="8"/>
      <c r="J39" s="9"/>
      <c r="K39" s="9"/>
      <c r="L39" s="7"/>
      <c r="M39" s="7"/>
      <c r="N39" s="7"/>
      <c r="O39" s="7"/>
    </row>
    <row r="40" spans="2:15" x14ac:dyDescent="0.2">
      <c r="B40" s="42" t="s">
        <v>34</v>
      </c>
      <c r="C40" s="47">
        <v>71.117409696160991</v>
      </c>
      <c r="D40" s="36"/>
      <c r="E40" s="36"/>
      <c r="F40" s="43"/>
      <c r="G40" s="8"/>
      <c r="J40" s="9"/>
      <c r="K40" s="9"/>
      <c r="L40" s="7"/>
      <c r="M40" s="7"/>
      <c r="N40" s="7"/>
      <c r="O40" s="7"/>
    </row>
    <row r="41" spans="2:15" x14ac:dyDescent="0.2">
      <c r="B41" s="42" t="s">
        <v>35</v>
      </c>
      <c r="C41" s="47">
        <v>70.5438821986113</v>
      </c>
      <c r="D41" s="36"/>
      <c r="E41" s="36"/>
      <c r="F41" s="43"/>
      <c r="G41" s="8"/>
      <c r="J41" s="9"/>
      <c r="K41" s="9"/>
      <c r="L41" s="7"/>
      <c r="M41" s="7"/>
      <c r="N41" s="7"/>
      <c r="O41" s="7"/>
    </row>
    <row r="42" spans="2:15" x14ac:dyDescent="0.2">
      <c r="B42" s="42" t="s">
        <v>36</v>
      </c>
      <c r="C42" s="47">
        <v>51.748908164326828</v>
      </c>
      <c r="D42" s="36"/>
      <c r="E42" s="36"/>
      <c r="F42" s="43"/>
      <c r="G42" s="8"/>
      <c r="J42" s="9"/>
      <c r="K42" s="9"/>
      <c r="L42" s="7"/>
      <c r="M42" s="7"/>
      <c r="N42" s="7"/>
      <c r="O42" s="7"/>
    </row>
    <row r="43" spans="2:15" x14ac:dyDescent="0.2">
      <c r="B43" s="42" t="s">
        <v>37</v>
      </c>
      <c r="C43" s="47">
        <v>65.621104511309838</v>
      </c>
      <c r="D43" s="36"/>
      <c r="E43" s="36"/>
      <c r="F43" s="43"/>
      <c r="G43" s="8"/>
      <c r="J43" s="9"/>
      <c r="K43" s="9"/>
      <c r="L43" s="7"/>
      <c r="M43" s="7"/>
      <c r="N43" s="7"/>
      <c r="O43" s="7"/>
    </row>
    <row r="44" spans="2:15" x14ac:dyDescent="0.2">
      <c r="B44" s="42" t="s">
        <v>38</v>
      </c>
      <c r="C44" s="47">
        <v>75.938625222438034</v>
      </c>
      <c r="D44" s="36"/>
      <c r="E44" s="36"/>
      <c r="F44" s="43"/>
      <c r="G44" s="8"/>
      <c r="J44" s="9"/>
      <c r="K44" s="9"/>
      <c r="L44" s="7"/>
      <c r="M44" s="7"/>
      <c r="N44" s="7"/>
      <c r="O44" s="7"/>
    </row>
    <row r="45" spans="2:15" x14ac:dyDescent="0.2">
      <c r="B45" s="42" t="s">
        <v>39</v>
      </c>
      <c r="C45" s="47">
        <v>77.856357792369792</v>
      </c>
      <c r="D45" s="36"/>
      <c r="E45" s="36"/>
      <c r="F45" s="43"/>
      <c r="G45" s="8"/>
      <c r="J45" s="9"/>
      <c r="K45" s="9"/>
      <c r="L45" s="7"/>
      <c r="M45" s="7"/>
      <c r="N45" s="7"/>
      <c r="O45" s="7"/>
    </row>
    <row r="46" spans="2:15" x14ac:dyDescent="0.2">
      <c r="B46" s="42" t="s">
        <v>40</v>
      </c>
      <c r="C46" s="47">
        <v>74.594420150055939</v>
      </c>
      <c r="D46" s="36"/>
      <c r="E46" s="36"/>
      <c r="F46" s="43"/>
      <c r="G46" s="8"/>
      <c r="J46" s="9"/>
      <c r="K46" s="9"/>
      <c r="L46" s="7"/>
      <c r="M46" s="7"/>
      <c r="N46" s="7"/>
      <c r="O46" s="7"/>
    </row>
    <row r="47" spans="2:15" x14ac:dyDescent="0.2">
      <c r="B47" s="42" t="s">
        <v>41</v>
      </c>
      <c r="C47" s="47">
        <v>75.741475145155334</v>
      </c>
      <c r="D47" s="36"/>
      <c r="E47" s="36"/>
      <c r="F47" s="43"/>
      <c r="G47" s="8"/>
      <c r="J47" s="9"/>
      <c r="K47" s="9"/>
      <c r="L47" s="7"/>
      <c r="M47" s="7"/>
      <c r="N47" s="7"/>
      <c r="O47" s="7"/>
    </row>
    <row r="48" spans="2:15" x14ac:dyDescent="0.2">
      <c r="B48" s="42" t="s">
        <v>42</v>
      </c>
      <c r="C48" s="47">
        <v>72.515382971438342</v>
      </c>
      <c r="D48" s="36"/>
      <c r="E48" s="36"/>
      <c r="F48" s="43"/>
      <c r="G48" s="8"/>
      <c r="J48" s="9"/>
      <c r="K48" s="9"/>
      <c r="L48" s="7"/>
      <c r="M48" s="7"/>
      <c r="N48" s="7"/>
      <c r="O48" s="7"/>
    </row>
    <row r="49" spans="2:15" x14ac:dyDescent="0.2">
      <c r="B49" s="42" t="s">
        <v>43</v>
      </c>
      <c r="C49" s="47">
        <v>74.343501869877969</v>
      </c>
      <c r="D49" s="36"/>
      <c r="E49" s="36"/>
      <c r="F49" s="43"/>
      <c r="G49" s="8"/>
      <c r="J49" s="9"/>
      <c r="K49" s="9"/>
      <c r="L49" s="7"/>
      <c r="M49" s="7"/>
      <c r="N49" s="7"/>
      <c r="O49" s="7"/>
    </row>
    <row r="50" spans="2:15" x14ac:dyDescent="0.2">
      <c r="B50" s="42" t="s">
        <v>44</v>
      </c>
      <c r="C50" s="47">
        <v>3.6263665730485317</v>
      </c>
      <c r="D50" s="36"/>
      <c r="E50" s="36"/>
      <c r="F50" s="43"/>
      <c r="G50" s="8"/>
      <c r="J50" s="9"/>
      <c r="K50" s="9"/>
      <c r="L50" s="7"/>
      <c r="M50" s="7"/>
      <c r="N50" s="7"/>
      <c r="O50" s="7"/>
    </row>
    <row r="51" spans="2:15" x14ac:dyDescent="0.2">
      <c r="B51" s="42" t="s">
        <v>301</v>
      </c>
      <c r="C51" s="47">
        <v>4.1282031334045053</v>
      </c>
      <c r="D51" s="36"/>
      <c r="E51" s="36"/>
      <c r="F51" s="43"/>
      <c r="G51" s="8"/>
      <c r="J51" s="9"/>
      <c r="K51" s="9"/>
      <c r="L51" s="7"/>
      <c r="M51" s="7"/>
      <c r="N51" s="7"/>
      <c r="O51" s="7"/>
    </row>
    <row r="52" spans="2:15" x14ac:dyDescent="0.2">
      <c r="B52" s="42" t="s">
        <v>45</v>
      </c>
      <c r="C52" s="47">
        <v>0</v>
      </c>
      <c r="D52" s="36"/>
      <c r="E52" s="36"/>
      <c r="F52" s="43"/>
      <c r="G52" s="8"/>
      <c r="J52" s="9"/>
      <c r="K52" s="9"/>
      <c r="L52" s="7"/>
      <c r="M52" s="7"/>
      <c r="N52" s="7"/>
      <c r="O52" s="7"/>
    </row>
    <row r="53" spans="2:15" x14ac:dyDescent="0.2">
      <c r="B53" s="42" t="s">
        <v>46</v>
      </c>
      <c r="C53" s="47">
        <v>177.48883775732912</v>
      </c>
      <c r="D53" s="36"/>
      <c r="E53" s="36"/>
      <c r="F53" s="43"/>
      <c r="G53" s="8"/>
      <c r="J53" s="9"/>
      <c r="K53" s="9"/>
      <c r="L53" s="7"/>
      <c r="M53" s="7"/>
      <c r="N53" s="7"/>
      <c r="O53" s="7"/>
    </row>
    <row r="54" spans="2:15" x14ac:dyDescent="0.2">
      <c r="B54" s="42" t="s">
        <v>47</v>
      </c>
      <c r="C54" s="47">
        <v>173.79675449185299</v>
      </c>
      <c r="D54" s="36"/>
      <c r="E54" s="36"/>
      <c r="F54" s="43"/>
      <c r="G54" s="8"/>
      <c r="J54" s="9"/>
      <c r="K54" s="9"/>
      <c r="L54" s="7"/>
      <c r="M54" s="7"/>
      <c r="N54" s="7"/>
      <c r="O54" s="7"/>
    </row>
    <row r="55" spans="2:15" x14ac:dyDescent="0.2">
      <c r="B55" s="42" t="s">
        <v>48</v>
      </c>
      <c r="C55" s="47">
        <v>186.74294290008402</v>
      </c>
      <c r="D55" s="36"/>
      <c r="E55" s="36"/>
      <c r="F55" s="43"/>
      <c r="G55" s="8"/>
      <c r="J55" s="9"/>
      <c r="K55" s="9"/>
      <c r="L55" s="7"/>
      <c r="M55" s="7"/>
      <c r="N55" s="7"/>
      <c r="O55" s="7"/>
    </row>
    <row r="56" spans="2:15" x14ac:dyDescent="0.2">
      <c r="B56" s="42" t="s">
        <v>49</v>
      </c>
      <c r="C56" s="47">
        <v>75.849011550945889</v>
      </c>
      <c r="D56" s="36"/>
      <c r="E56" s="36"/>
      <c r="F56" s="43"/>
      <c r="G56" s="8"/>
      <c r="J56" s="9"/>
      <c r="K56" s="9"/>
      <c r="L56" s="7"/>
      <c r="M56" s="7"/>
      <c r="N56" s="7"/>
      <c r="O56" s="7"/>
    </row>
    <row r="57" spans="2:15" x14ac:dyDescent="0.2">
      <c r="B57" s="42" t="s">
        <v>50</v>
      </c>
      <c r="C57" s="47">
        <v>79.553043305954262</v>
      </c>
      <c r="D57" s="36"/>
      <c r="E57" s="36"/>
      <c r="F57" s="43"/>
      <c r="G57" s="8"/>
      <c r="J57" s="9"/>
      <c r="K57" s="9"/>
      <c r="L57" s="7"/>
      <c r="M57" s="7"/>
      <c r="N57" s="7"/>
      <c r="O57" s="7"/>
    </row>
    <row r="58" spans="2:15" x14ac:dyDescent="0.2">
      <c r="B58" s="42" t="s">
        <v>51</v>
      </c>
      <c r="C58" s="47">
        <v>7.1631194746049243</v>
      </c>
      <c r="D58" s="36"/>
      <c r="E58" s="36"/>
      <c r="F58" s="43"/>
      <c r="G58" s="8"/>
      <c r="J58" s="9"/>
      <c r="K58" s="9"/>
      <c r="L58" s="7"/>
      <c r="M58" s="7"/>
      <c r="N58" s="7"/>
      <c r="O58" s="7"/>
    </row>
    <row r="59" spans="2:15" x14ac:dyDescent="0.2">
      <c r="B59" s="42" t="s">
        <v>52</v>
      </c>
      <c r="C59" s="47">
        <v>54.939154869446938</v>
      </c>
      <c r="D59" s="36"/>
      <c r="E59" s="36"/>
      <c r="F59" s="43"/>
      <c r="G59" s="8"/>
      <c r="J59" s="9"/>
      <c r="K59" s="9"/>
      <c r="L59" s="7"/>
      <c r="M59" s="7"/>
      <c r="N59" s="7"/>
      <c r="O59" s="7"/>
    </row>
    <row r="60" spans="2:15" x14ac:dyDescent="0.2">
      <c r="B60" s="42" t="s">
        <v>53</v>
      </c>
      <c r="C60" s="47">
        <v>230.69546164459476</v>
      </c>
      <c r="D60" s="36"/>
      <c r="E60" s="36"/>
      <c r="F60" s="43"/>
      <c r="G60" s="8"/>
      <c r="J60" s="9"/>
      <c r="K60" s="9"/>
      <c r="L60" s="7"/>
      <c r="M60" s="7"/>
      <c r="N60" s="7"/>
      <c r="O60" s="7"/>
    </row>
    <row r="61" spans="2:15" x14ac:dyDescent="0.2">
      <c r="B61" s="42" t="s">
        <v>308</v>
      </c>
      <c r="C61" s="47">
        <v>30.080322397527762</v>
      </c>
      <c r="D61" s="36"/>
      <c r="E61" s="36"/>
      <c r="F61" s="43"/>
      <c r="G61" s="8"/>
      <c r="J61" s="9"/>
      <c r="K61" s="9"/>
      <c r="L61" s="7"/>
      <c r="M61" s="7"/>
      <c r="N61" s="7"/>
      <c r="O61" s="7"/>
    </row>
    <row r="62" spans="2:15" x14ac:dyDescent="0.2">
      <c r="B62" s="42" t="s">
        <v>309</v>
      </c>
      <c r="C62" s="47">
        <v>28.4851990449677</v>
      </c>
      <c r="D62" s="36"/>
      <c r="E62" s="36"/>
      <c r="F62" s="43"/>
      <c r="G62" s="8"/>
      <c r="J62" s="9"/>
      <c r="K62" s="9"/>
      <c r="L62" s="7"/>
      <c r="M62" s="7"/>
      <c r="N62" s="7"/>
      <c r="O62" s="7"/>
    </row>
    <row r="63" spans="2:15" x14ac:dyDescent="0.2">
      <c r="B63" s="42" t="s">
        <v>310</v>
      </c>
      <c r="C63" s="47">
        <v>31.597780568127973</v>
      </c>
      <c r="D63" s="36"/>
      <c r="E63" s="36"/>
      <c r="F63" s="43"/>
      <c r="G63" s="8"/>
      <c r="J63" s="9"/>
      <c r="K63" s="9"/>
      <c r="L63" s="7"/>
      <c r="M63" s="7"/>
      <c r="N63" s="7"/>
      <c r="O63" s="7"/>
    </row>
    <row r="64" spans="2:15" x14ac:dyDescent="0.2">
      <c r="B64" s="42" t="s">
        <v>317</v>
      </c>
      <c r="C64" s="47">
        <v>10.438528453156142</v>
      </c>
      <c r="D64" s="36"/>
      <c r="E64" s="36"/>
      <c r="F64" s="43"/>
      <c r="G64" s="8"/>
      <c r="J64" s="9"/>
      <c r="K64" s="9"/>
      <c r="L64" s="7"/>
      <c r="M64" s="7"/>
      <c r="N64" s="7"/>
      <c r="O64" s="7"/>
    </row>
    <row r="65" spans="2:15" x14ac:dyDescent="0.2">
      <c r="B65" s="42" t="s">
        <v>312</v>
      </c>
      <c r="C65" s="47">
        <v>88.173878503497988</v>
      </c>
      <c r="D65" s="36"/>
      <c r="E65" s="36"/>
      <c r="F65" s="43"/>
      <c r="G65" s="8"/>
      <c r="J65" s="9"/>
      <c r="K65" s="9"/>
      <c r="L65" s="7"/>
      <c r="M65" s="7"/>
      <c r="N65" s="7"/>
      <c r="O65" s="7"/>
    </row>
    <row r="66" spans="2:15" x14ac:dyDescent="0.2">
      <c r="B66" s="42" t="s">
        <v>55</v>
      </c>
      <c r="C66" s="47">
        <v>11.537320921909416</v>
      </c>
      <c r="D66" s="36"/>
      <c r="E66" s="36"/>
      <c r="F66" s="43"/>
      <c r="G66" s="8"/>
      <c r="J66" s="9"/>
      <c r="K66" s="9"/>
      <c r="L66" s="7"/>
      <c r="M66" s="7"/>
      <c r="N66" s="7"/>
      <c r="O66" s="7"/>
    </row>
    <row r="67" spans="2:15" x14ac:dyDescent="0.2">
      <c r="B67" s="42" t="s">
        <v>56</v>
      </c>
      <c r="C67" s="47">
        <v>1.3658763524161213</v>
      </c>
      <c r="D67" s="36"/>
      <c r="E67" s="36"/>
      <c r="F67" s="43"/>
      <c r="G67" s="8"/>
      <c r="J67" s="9"/>
      <c r="K67" s="9"/>
      <c r="L67" s="7"/>
      <c r="M67" s="7"/>
      <c r="N67" s="7"/>
      <c r="O67" s="7"/>
    </row>
    <row r="68" spans="2:15" x14ac:dyDescent="0.2">
      <c r="B68" s="42" t="s">
        <v>57</v>
      </c>
      <c r="C68" s="47">
        <v>5.0511653787464104</v>
      </c>
      <c r="D68" s="36"/>
      <c r="E68" s="36"/>
      <c r="F68" s="43"/>
      <c r="G68" s="8"/>
      <c r="J68" s="9"/>
      <c r="K68" s="9"/>
      <c r="L68" s="7"/>
      <c r="M68" s="7"/>
      <c r="N68" s="7"/>
      <c r="O68" s="7"/>
    </row>
    <row r="69" spans="2:15" x14ac:dyDescent="0.2">
      <c r="B69" s="42" t="s">
        <v>58</v>
      </c>
      <c r="C69" s="47">
        <v>46.790285008428484</v>
      </c>
      <c r="D69" s="36"/>
      <c r="E69" s="36"/>
      <c r="F69" s="43"/>
      <c r="G69" s="8"/>
      <c r="J69" s="9"/>
      <c r="K69" s="9"/>
      <c r="L69" s="7"/>
      <c r="M69" s="7"/>
      <c r="N69" s="7"/>
      <c r="O69" s="7"/>
    </row>
    <row r="70" spans="2:15" x14ac:dyDescent="0.2">
      <c r="B70" s="42" t="s">
        <v>59</v>
      </c>
      <c r="C70" s="47">
        <v>33.431873711333729</v>
      </c>
      <c r="D70" s="36"/>
      <c r="E70" s="36"/>
      <c r="F70" s="43"/>
      <c r="G70" s="8"/>
      <c r="J70" s="9"/>
      <c r="K70" s="9"/>
      <c r="L70" s="7"/>
      <c r="M70" s="7"/>
      <c r="N70" s="7"/>
      <c r="O70" s="7"/>
    </row>
    <row r="71" spans="2:15" x14ac:dyDescent="0.2">
      <c r="B71" s="42" t="s">
        <v>60</v>
      </c>
      <c r="C71" s="47">
        <v>21.047264311120223</v>
      </c>
      <c r="D71" s="36"/>
      <c r="E71" s="36"/>
      <c r="F71" s="43"/>
      <c r="G71" s="8"/>
      <c r="J71" s="9"/>
      <c r="K71" s="9"/>
      <c r="L71" s="7"/>
      <c r="M71" s="7"/>
      <c r="N71" s="7"/>
      <c r="O71" s="7"/>
    </row>
    <row r="72" spans="2:15" x14ac:dyDescent="0.2">
      <c r="B72" s="42" t="s">
        <v>61</v>
      </c>
      <c r="C72" s="47">
        <v>1.0036731207119491</v>
      </c>
      <c r="D72" s="36"/>
      <c r="E72" s="36"/>
      <c r="F72" s="43"/>
      <c r="G72" s="8"/>
      <c r="J72" s="9"/>
      <c r="K72" s="9"/>
      <c r="L72" s="7"/>
      <c r="M72" s="7"/>
      <c r="N72" s="7"/>
      <c r="O72" s="7"/>
    </row>
    <row r="73" spans="2:15" x14ac:dyDescent="0.2">
      <c r="B73" s="42" t="s">
        <v>62</v>
      </c>
      <c r="C73" s="47">
        <v>9.6543795420863709</v>
      </c>
      <c r="D73" s="36"/>
      <c r="E73" s="36"/>
      <c r="F73" s="43"/>
      <c r="G73" s="8"/>
      <c r="J73" s="9"/>
      <c r="K73" s="9"/>
      <c r="L73" s="7"/>
      <c r="M73" s="7"/>
      <c r="N73" s="7"/>
      <c r="O73" s="7"/>
    </row>
    <row r="74" spans="2:15" x14ac:dyDescent="0.2">
      <c r="B74" s="42" t="s">
        <v>63</v>
      </c>
      <c r="C74" s="47">
        <v>0.80054879866310225</v>
      </c>
      <c r="D74" s="36"/>
      <c r="E74" s="36"/>
      <c r="F74" s="43"/>
      <c r="G74" s="8"/>
      <c r="J74" s="9"/>
      <c r="K74" s="9"/>
      <c r="L74" s="7"/>
      <c r="M74" s="7"/>
      <c r="N74" s="7"/>
      <c r="O74" s="7"/>
    </row>
    <row r="75" spans="2:15" x14ac:dyDescent="0.2">
      <c r="B75" s="42" t="s">
        <v>64</v>
      </c>
      <c r="C75" s="47">
        <v>0.78860030913081713</v>
      </c>
      <c r="D75" s="36"/>
      <c r="E75" s="36"/>
      <c r="F75" s="43"/>
      <c r="G75" s="8"/>
      <c r="J75" s="9"/>
      <c r="K75" s="9"/>
      <c r="L75" s="7"/>
      <c r="M75" s="7"/>
      <c r="N75" s="7"/>
      <c r="O75" s="7"/>
    </row>
    <row r="76" spans="2:15" x14ac:dyDescent="0.2">
      <c r="B76" s="42" t="s">
        <v>65</v>
      </c>
      <c r="C76" s="47">
        <v>4.829923085642073</v>
      </c>
      <c r="D76" s="36"/>
      <c r="E76" s="36"/>
      <c r="F76" s="43"/>
      <c r="G76" s="8"/>
      <c r="J76" s="9"/>
      <c r="K76" s="9"/>
      <c r="L76" s="7"/>
      <c r="M76" s="7"/>
      <c r="N76" s="7"/>
      <c r="O76" s="7"/>
    </row>
    <row r="77" spans="2:15" x14ac:dyDescent="0.2">
      <c r="B77" s="42" t="s">
        <v>66</v>
      </c>
      <c r="C77" s="47">
        <v>7.0854542926450703</v>
      </c>
      <c r="D77" s="36"/>
      <c r="E77" s="36"/>
      <c r="F77" s="43"/>
      <c r="G77" s="8"/>
      <c r="J77" s="9"/>
      <c r="K77" s="9"/>
      <c r="L77" s="7"/>
      <c r="M77" s="7"/>
      <c r="N77" s="7"/>
      <c r="O77" s="7"/>
    </row>
    <row r="78" spans="2:15" x14ac:dyDescent="0.2">
      <c r="B78" s="42" t="s">
        <v>67</v>
      </c>
      <c r="C78" s="47">
        <v>57.45431191599296</v>
      </c>
      <c r="D78" s="36"/>
      <c r="E78" s="36"/>
      <c r="F78" s="43"/>
      <c r="G78" s="8"/>
      <c r="J78" s="9"/>
      <c r="K78" s="9"/>
      <c r="L78" s="7"/>
      <c r="M78" s="7"/>
      <c r="N78" s="7"/>
      <c r="O78" s="7"/>
    </row>
    <row r="79" spans="2:15" x14ac:dyDescent="0.2">
      <c r="B79" s="42" t="s">
        <v>68</v>
      </c>
      <c r="C79" s="47">
        <v>70.675315583466414</v>
      </c>
      <c r="D79" s="36"/>
      <c r="E79" s="36"/>
      <c r="F79" s="43"/>
      <c r="G79" s="8"/>
      <c r="J79" s="9"/>
      <c r="K79" s="9"/>
      <c r="L79" s="7"/>
      <c r="M79" s="7"/>
      <c r="N79" s="7"/>
      <c r="O79" s="7"/>
    </row>
    <row r="80" spans="2:15" x14ac:dyDescent="0.2">
      <c r="B80" s="42" t="s">
        <v>69</v>
      </c>
      <c r="C80" s="47">
        <v>44.185514290390344</v>
      </c>
      <c r="D80" s="36"/>
      <c r="E80" s="36"/>
      <c r="F80" s="43"/>
      <c r="G80" s="8"/>
      <c r="J80" s="9"/>
      <c r="K80" s="9"/>
      <c r="L80" s="7"/>
      <c r="M80" s="7"/>
      <c r="N80" s="7"/>
      <c r="O80" s="7"/>
    </row>
    <row r="81" spans="2:15" x14ac:dyDescent="0.2">
      <c r="B81" s="42" t="s">
        <v>70</v>
      </c>
      <c r="C81" s="47">
        <v>47.244327610655333</v>
      </c>
      <c r="D81" s="36"/>
      <c r="E81" s="36"/>
      <c r="F81" s="43"/>
      <c r="G81" s="8"/>
      <c r="J81" s="9"/>
      <c r="K81" s="9"/>
      <c r="L81" s="7"/>
      <c r="M81" s="7"/>
      <c r="N81" s="7"/>
      <c r="O81" s="7"/>
    </row>
    <row r="82" spans="2:15" x14ac:dyDescent="0.2">
      <c r="B82" s="42" t="s">
        <v>71</v>
      </c>
      <c r="C82" s="47">
        <v>7.9576940285018853</v>
      </c>
      <c r="D82" s="36"/>
      <c r="E82" s="36"/>
      <c r="F82" s="43"/>
      <c r="G82" s="8"/>
      <c r="J82" s="9"/>
      <c r="K82" s="9"/>
      <c r="L82" s="7"/>
      <c r="M82" s="7"/>
      <c r="N82" s="7"/>
      <c r="O82" s="7"/>
    </row>
    <row r="83" spans="2:15" x14ac:dyDescent="0.2">
      <c r="B83" s="42" t="s">
        <v>72</v>
      </c>
      <c r="C83" s="47">
        <v>1.2067974427607959</v>
      </c>
      <c r="D83" s="36"/>
      <c r="E83" s="36"/>
      <c r="F83" s="43"/>
      <c r="G83" s="8"/>
      <c r="J83" s="9"/>
      <c r="K83" s="9"/>
      <c r="L83" s="7"/>
      <c r="M83" s="7"/>
      <c r="N83" s="7"/>
      <c r="O83" s="7"/>
    </row>
    <row r="84" spans="2:15" x14ac:dyDescent="0.2">
      <c r="B84" s="42" t="s">
        <v>73</v>
      </c>
      <c r="C84" s="47">
        <v>1.326282338083647</v>
      </c>
      <c r="D84" s="36"/>
      <c r="E84" s="36"/>
      <c r="F84" s="43"/>
      <c r="G84" s="8"/>
      <c r="J84" s="9"/>
      <c r="K84" s="9"/>
      <c r="L84" s="7"/>
      <c r="M84" s="7"/>
      <c r="N84" s="7"/>
      <c r="O84" s="7"/>
    </row>
    <row r="85" spans="2:15" x14ac:dyDescent="0.2">
      <c r="B85" s="42" t="s">
        <v>74</v>
      </c>
      <c r="C85" s="47">
        <v>0.95587916258280869</v>
      </c>
      <c r="D85" s="36"/>
      <c r="E85" s="36"/>
      <c r="F85" s="43"/>
      <c r="G85" s="8"/>
      <c r="J85" s="9"/>
      <c r="K85" s="9"/>
      <c r="L85" s="7"/>
      <c r="M85" s="7"/>
      <c r="N85" s="7"/>
      <c r="O85" s="7"/>
    </row>
    <row r="86" spans="2:15" x14ac:dyDescent="0.2">
      <c r="B86" s="42" t="s">
        <v>75</v>
      </c>
      <c r="C86" s="47">
        <v>0.52573353942054479</v>
      </c>
      <c r="D86" s="36"/>
      <c r="E86" s="36"/>
      <c r="F86" s="43"/>
      <c r="G86" s="8"/>
      <c r="J86" s="9"/>
      <c r="K86" s="9"/>
      <c r="L86" s="7"/>
      <c r="M86" s="7"/>
      <c r="N86" s="7"/>
      <c r="O86" s="7"/>
    </row>
    <row r="87" spans="2:15" s="13" customFormat="1" x14ac:dyDescent="0.2">
      <c r="B87" s="42" t="s">
        <v>76</v>
      </c>
      <c r="C87" s="54">
        <v>2.8676374877484268</v>
      </c>
      <c r="D87" s="36"/>
      <c r="E87" s="49"/>
      <c r="F87" s="50"/>
      <c r="G87" s="12"/>
      <c r="J87" s="14"/>
      <c r="K87" s="14"/>
      <c r="L87" s="11"/>
      <c r="M87" s="11"/>
      <c r="N87" s="11"/>
      <c r="O87" s="11"/>
    </row>
    <row r="88" spans="2:15" x14ac:dyDescent="0.2">
      <c r="B88" s="42" t="s">
        <v>77</v>
      </c>
      <c r="C88" s="47">
        <v>1.6190203316246323</v>
      </c>
      <c r="D88" s="36"/>
      <c r="E88" s="36"/>
      <c r="F88" s="43"/>
      <c r="G88" s="8"/>
      <c r="J88" s="9"/>
      <c r="K88" s="9"/>
      <c r="L88" s="7"/>
      <c r="M88" s="7"/>
      <c r="N88" s="7"/>
      <c r="O88" s="7"/>
    </row>
    <row r="89" spans="2:15" x14ac:dyDescent="0.2">
      <c r="B89" s="42" t="s">
        <v>78</v>
      </c>
      <c r="C89" s="47">
        <v>1.7385052269474834</v>
      </c>
      <c r="D89" s="36"/>
      <c r="E89" s="36"/>
      <c r="F89" s="43"/>
      <c r="G89" s="8"/>
      <c r="J89" s="9"/>
      <c r="K89" s="9"/>
      <c r="L89" s="7"/>
      <c r="M89" s="7"/>
      <c r="N89" s="7"/>
      <c r="O89" s="7"/>
    </row>
    <row r="90" spans="2:15" x14ac:dyDescent="0.2">
      <c r="B90" s="42" t="s">
        <v>79</v>
      </c>
      <c r="C90" s="47">
        <v>1.6429173106892025</v>
      </c>
      <c r="D90" s="36"/>
      <c r="F90" s="43"/>
      <c r="G90" s="8"/>
      <c r="J90" s="9"/>
      <c r="K90" s="9"/>
      <c r="L90" s="7"/>
      <c r="M90" s="7"/>
      <c r="N90" s="7"/>
      <c r="O90" s="7"/>
    </row>
    <row r="91" spans="2:15" x14ac:dyDescent="0.2">
      <c r="B91" s="42" t="s">
        <v>80</v>
      </c>
      <c r="C91" s="47">
        <v>5.2155156808424499</v>
      </c>
      <c r="D91" s="36"/>
      <c r="F91" s="43"/>
      <c r="G91" s="8"/>
      <c r="J91" s="9"/>
      <c r="K91" s="9"/>
      <c r="L91" s="7"/>
      <c r="M91" s="7"/>
      <c r="N91" s="7"/>
      <c r="O91" s="7"/>
    </row>
    <row r="92" spans="2:15" x14ac:dyDescent="0.2">
      <c r="B92" s="42" t="s">
        <v>81</v>
      </c>
      <c r="C92" s="47">
        <v>3.4829846986611095</v>
      </c>
      <c r="D92" s="36"/>
      <c r="F92" s="43"/>
      <c r="G92" s="8"/>
      <c r="J92" s="9"/>
      <c r="K92" s="9"/>
      <c r="L92" s="7"/>
      <c r="M92" s="7"/>
      <c r="N92" s="7"/>
      <c r="O92" s="7"/>
    </row>
    <row r="93" spans="2:15" x14ac:dyDescent="0.2">
      <c r="B93" s="42" t="s">
        <v>82</v>
      </c>
      <c r="C93" s="47">
        <v>0.23896979064570223</v>
      </c>
      <c r="D93" s="36"/>
      <c r="F93" s="43"/>
      <c r="G93" s="8"/>
      <c r="J93" s="9"/>
      <c r="K93" s="9"/>
      <c r="L93" s="7"/>
      <c r="M93" s="7"/>
      <c r="N93" s="7"/>
      <c r="O93" s="7"/>
    </row>
    <row r="94" spans="2:15" x14ac:dyDescent="0.2">
      <c r="B94" s="42" t="s">
        <v>83</v>
      </c>
      <c r="C94" s="47">
        <v>0.19117583251656173</v>
      </c>
      <c r="D94" s="36"/>
      <c r="F94" s="43"/>
      <c r="G94" s="8"/>
      <c r="J94" s="9"/>
      <c r="K94" s="9"/>
      <c r="L94" s="7"/>
      <c r="M94" s="7"/>
      <c r="N94" s="7"/>
      <c r="O94" s="7"/>
    </row>
    <row r="95" spans="2:15" x14ac:dyDescent="0.2">
      <c r="B95" s="42" t="s">
        <v>84</v>
      </c>
      <c r="C95" s="47">
        <v>34.56100597213468</v>
      </c>
      <c r="D95" s="36"/>
      <c r="F95" s="43"/>
      <c r="G95" s="8"/>
      <c r="J95" s="9"/>
      <c r="K95" s="9"/>
      <c r="L95" s="7"/>
      <c r="M95" s="7"/>
      <c r="N95" s="7"/>
      <c r="O95" s="7"/>
    </row>
    <row r="96" spans="2:15" x14ac:dyDescent="0.2">
      <c r="B96" s="42" t="s">
        <v>87</v>
      </c>
      <c r="C96" s="47">
        <v>0</v>
      </c>
      <c r="D96" s="36"/>
      <c r="F96" s="43"/>
      <c r="G96" s="8"/>
      <c r="J96" s="9"/>
      <c r="K96" s="9"/>
      <c r="L96" s="7"/>
      <c r="M96" s="7"/>
      <c r="N96" s="7"/>
      <c r="O96" s="7"/>
    </row>
    <row r="97" spans="2:15" x14ac:dyDescent="0.2">
      <c r="B97" s="42" t="s">
        <v>85</v>
      </c>
      <c r="C97" s="47">
        <v>1.1470549950993705</v>
      </c>
      <c r="D97" s="36"/>
      <c r="F97" s="43"/>
      <c r="G97" s="8"/>
      <c r="J97" s="9"/>
      <c r="K97" s="9"/>
      <c r="L97" s="7"/>
      <c r="M97" s="7"/>
      <c r="N97" s="7"/>
      <c r="O97" s="7"/>
    </row>
    <row r="98" spans="2:15" x14ac:dyDescent="0.2">
      <c r="B98" s="42" t="s">
        <v>294</v>
      </c>
      <c r="C98" s="47">
        <v>1.0992610369702296</v>
      </c>
      <c r="D98" s="36"/>
      <c r="F98" s="43"/>
      <c r="G98" s="8"/>
      <c r="J98" s="9"/>
      <c r="K98" s="9"/>
      <c r="L98" s="7"/>
      <c r="M98" s="7"/>
      <c r="N98" s="7"/>
      <c r="O98" s="7"/>
    </row>
    <row r="99" spans="2:15" x14ac:dyDescent="0.2">
      <c r="B99" s="42" t="s">
        <v>302</v>
      </c>
      <c r="C99" s="47">
        <v>0.57352749754968524</v>
      </c>
      <c r="D99" s="36"/>
      <c r="F99" s="43"/>
      <c r="G99" s="8"/>
      <c r="J99" s="9"/>
      <c r="K99" s="9"/>
      <c r="L99" s="7"/>
      <c r="M99" s="7"/>
      <c r="N99" s="7"/>
      <c r="O99" s="7"/>
    </row>
    <row r="100" spans="2:15" x14ac:dyDescent="0.2">
      <c r="B100" s="42" t="s">
        <v>86</v>
      </c>
      <c r="C100" s="47">
        <v>1.0992610369702296</v>
      </c>
      <c r="D100" s="36"/>
      <c r="F100" s="43"/>
      <c r="G100" s="8"/>
      <c r="J100" s="9"/>
      <c r="K100" s="9"/>
      <c r="L100" s="7"/>
      <c r="M100" s="7"/>
      <c r="N100" s="7"/>
      <c r="O100" s="7"/>
    </row>
    <row r="101" spans="2:15" x14ac:dyDescent="0.2">
      <c r="B101" s="42" t="s">
        <v>88</v>
      </c>
      <c r="C101" s="47">
        <v>1.0992610369702296</v>
      </c>
      <c r="D101" s="36"/>
      <c r="F101" s="43"/>
      <c r="G101" s="8"/>
      <c r="J101" s="9"/>
      <c r="K101" s="9"/>
      <c r="L101" s="7"/>
      <c r="M101" s="7"/>
      <c r="N101" s="7"/>
      <c r="O101" s="7"/>
    </row>
    <row r="102" spans="2:15" x14ac:dyDescent="0.2">
      <c r="B102" s="42" t="s">
        <v>90</v>
      </c>
      <c r="C102" s="47">
        <v>3.7757226922020948</v>
      </c>
      <c r="D102" s="36"/>
      <c r="F102" s="43"/>
      <c r="G102" s="8"/>
      <c r="J102" s="9"/>
      <c r="K102" s="9"/>
      <c r="L102" s="7"/>
      <c r="M102" s="7"/>
      <c r="N102" s="7"/>
      <c r="O102" s="7"/>
    </row>
    <row r="103" spans="2:15" x14ac:dyDescent="0.2">
      <c r="B103" s="42" t="s">
        <v>91</v>
      </c>
      <c r="C103" s="47">
        <v>2.8198435296192863</v>
      </c>
      <c r="D103" s="36"/>
      <c r="E103" s="36"/>
      <c r="F103" s="43"/>
      <c r="G103" s="8"/>
      <c r="J103" s="9"/>
      <c r="K103" s="9"/>
      <c r="L103" s="7"/>
      <c r="M103" s="7"/>
      <c r="N103" s="7"/>
      <c r="O103" s="7"/>
    </row>
    <row r="104" spans="2:15" x14ac:dyDescent="0.2">
      <c r="B104" s="42" t="s">
        <v>313</v>
      </c>
      <c r="C104" s="47">
        <v>0</v>
      </c>
      <c r="D104" s="36"/>
      <c r="E104" s="36"/>
      <c r="F104" s="43"/>
      <c r="G104" s="8"/>
      <c r="J104" s="9"/>
      <c r="K104" s="9"/>
      <c r="L104" s="7"/>
      <c r="M104" s="7"/>
      <c r="N104" s="7"/>
      <c r="O104" s="7"/>
    </row>
    <row r="105" spans="2:15" x14ac:dyDescent="0.2">
      <c r="B105" s="42" t="s">
        <v>93</v>
      </c>
      <c r="C105" s="47">
        <v>5.2155156808424499</v>
      </c>
      <c r="D105" s="36"/>
      <c r="E105" s="36"/>
      <c r="F105" s="43"/>
      <c r="G105" s="8"/>
      <c r="J105" s="9"/>
      <c r="K105" s="9"/>
      <c r="L105" s="7"/>
      <c r="M105" s="7"/>
      <c r="N105" s="7"/>
      <c r="O105" s="7"/>
    </row>
    <row r="106" spans="2:15" x14ac:dyDescent="0.2">
      <c r="B106" s="42" t="s">
        <v>97</v>
      </c>
      <c r="C106" s="47">
        <v>6.3745191654741049</v>
      </c>
      <c r="D106" s="36"/>
      <c r="E106" s="36"/>
      <c r="F106" s="43"/>
      <c r="G106" s="8"/>
      <c r="J106" s="9"/>
      <c r="K106" s="9"/>
      <c r="L106" s="7"/>
      <c r="M106" s="7"/>
      <c r="N106" s="7"/>
      <c r="O106" s="7"/>
    </row>
    <row r="107" spans="2:15" x14ac:dyDescent="0.2">
      <c r="B107" s="42" t="s">
        <v>98</v>
      </c>
      <c r="C107" s="47">
        <v>28.616632429822843</v>
      </c>
      <c r="D107" s="36"/>
      <c r="E107" s="36"/>
      <c r="F107" s="43"/>
      <c r="G107" s="8"/>
      <c r="J107" s="9"/>
      <c r="K107" s="9"/>
      <c r="L107" s="7"/>
      <c r="M107" s="7"/>
      <c r="N107" s="7"/>
      <c r="O107" s="7"/>
    </row>
    <row r="108" spans="2:15" x14ac:dyDescent="0.2">
      <c r="B108" s="42" t="s">
        <v>99</v>
      </c>
      <c r="C108" s="47">
        <v>15.395628762349364</v>
      </c>
      <c r="D108" s="36"/>
      <c r="E108" s="36"/>
      <c r="F108" s="43"/>
      <c r="G108" s="8"/>
      <c r="J108" s="9"/>
      <c r="K108" s="9"/>
      <c r="L108" s="7"/>
      <c r="M108" s="7"/>
      <c r="N108" s="7"/>
      <c r="O108" s="7"/>
    </row>
    <row r="109" spans="2:15" x14ac:dyDescent="0.2">
      <c r="B109" s="42" t="s">
        <v>100</v>
      </c>
      <c r="C109" s="47">
        <v>13.477896192417605</v>
      </c>
      <c r="D109" s="36"/>
      <c r="E109" s="36"/>
      <c r="F109" s="43"/>
      <c r="G109" s="8"/>
      <c r="J109" s="9"/>
      <c r="K109" s="9"/>
      <c r="L109" s="7"/>
      <c r="M109" s="7"/>
      <c r="N109" s="7"/>
      <c r="O109" s="7"/>
    </row>
    <row r="110" spans="2:15" x14ac:dyDescent="0.2">
      <c r="B110" s="42" t="s">
        <v>101</v>
      </c>
      <c r="C110" s="47">
        <v>0</v>
      </c>
      <c r="D110" s="36"/>
      <c r="E110" s="36"/>
      <c r="F110" s="43"/>
      <c r="G110" s="8"/>
      <c r="J110" s="9"/>
      <c r="K110" s="9"/>
      <c r="L110" s="7"/>
      <c r="M110" s="7"/>
      <c r="N110" s="7"/>
      <c r="O110" s="7"/>
    </row>
    <row r="111" spans="2:15" x14ac:dyDescent="0.2">
      <c r="B111" s="42" t="s">
        <v>102</v>
      </c>
      <c r="C111" s="47">
        <v>24.440635338289194</v>
      </c>
      <c r="D111" s="36"/>
      <c r="E111" s="36"/>
      <c r="F111" s="43"/>
      <c r="G111" s="8"/>
      <c r="J111" s="9"/>
      <c r="K111" s="9"/>
      <c r="L111" s="7"/>
      <c r="M111" s="7"/>
      <c r="N111" s="7"/>
      <c r="O111" s="7"/>
    </row>
    <row r="112" spans="2:15" x14ac:dyDescent="0.2">
      <c r="B112" s="42" t="s">
        <v>103</v>
      </c>
      <c r="C112" s="47">
        <v>18.980175622034896</v>
      </c>
      <c r="D112" s="36"/>
      <c r="E112" s="36"/>
      <c r="F112" s="43"/>
      <c r="G112" s="8"/>
      <c r="J112" s="9"/>
      <c r="K112" s="9"/>
      <c r="L112" s="7"/>
      <c r="M112" s="7"/>
      <c r="N112" s="7"/>
      <c r="O112" s="7"/>
    </row>
    <row r="113" spans="2:15" x14ac:dyDescent="0.2">
      <c r="B113" s="42" t="s">
        <v>104</v>
      </c>
      <c r="C113" s="47">
        <v>13.537638640079031</v>
      </c>
      <c r="D113" s="36"/>
      <c r="E113" s="36"/>
      <c r="F113" s="43"/>
      <c r="G113" s="8"/>
      <c r="J113" s="9"/>
      <c r="K113" s="9"/>
      <c r="L113" s="7"/>
      <c r="M113" s="7"/>
      <c r="N113" s="7"/>
      <c r="O113" s="7"/>
    </row>
    <row r="114" spans="2:15" x14ac:dyDescent="0.2">
      <c r="B114" s="42" t="s">
        <v>105</v>
      </c>
      <c r="C114" s="47">
        <v>25.044034059669585</v>
      </c>
      <c r="D114" s="36"/>
      <c r="E114" s="36"/>
      <c r="F114" s="43"/>
      <c r="G114" s="8"/>
      <c r="J114" s="9"/>
      <c r="K114" s="9"/>
      <c r="L114" s="7"/>
      <c r="M114" s="7"/>
      <c r="N114" s="7"/>
      <c r="O114" s="7"/>
    </row>
    <row r="115" spans="2:15" x14ac:dyDescent="0.2">
      <c r="B115" s="42" t="s">
        <v>106</v>
      </c>
      <c r="C115" s="47">
        <v>4.6599109175911915</v>
      </c>
      <c r="D115" s="36"/>
      <c r="E115" s="36"/>
      <c r="F115" s="43"/>
      <c r="G115" s="8"/>
      <c r="J115" s="9"/>
      <c r="K115" s="9"/>
      <c r="L115" s="7"/>
      <c r="M115" s="7"/>
      <c r="N115" s="7"/>
      <c r="O115" s="7"/>
    </row>
    <row r="116" spans="2:15" x14ac:dyDescent="0.2">
      <c r="B116" s="42" t="s">
        <v>107</v>
      </c>
      <c r="C116" s="47">
        <v>35.194275917345799</v>
      </c>
      <c r="D116" s="36"/>
      <c r="E116" s="36"/>
      <c r="F116" s="43"/>
      <c r="G116" s="8"/>
      <c r="J116" s="9"/>
      <c r="K116" s="9"/>
      <c r="L116" s="7"/>
      <c r="M116" s="7"/>
      <c r="N116" s="7"/>
      <c r="O116" s="7"/>
    </row>
    <row r="117" spans="2:15" x14ac:dyDescent="0.2">
      <c r="B117" s="42" t="s">
        <v>108</v>
      </c>
      <c r="C117" s="47">
        <v>7.8441833779451766</v>
      </c>
      <c r="D117" s="36"/>
      <c r="E117" s="36"/>
      <c r="F117" s="43"/>
      <c r="G117" s="8"/>
      <c r="J117" s="9"/>
      <c r="K117" s="9"/>
      <c r="L117" s="7"/>
      <c r="M117" s="7"/>
      <c r="N117" s="7"/>
      <c r="O117" s="7"/>
    </row>
    <row r="118" spans="2:15" x14ac:dyDescent="0.2">
      <c r="B118" s="42" t="s">
        <v>109</v>
      </c>
      <c r="C118" s="47">
        <v>0.71690937193710669</v>
      </c>
      <c r="D118" s="36"/>
      <c r="E118" s="36"/>
      <c r="F118" s="43"/>
      <c r="G118" s="8"/>
      <c r="J118" s="9"/>
      <c r="K118" s="9"/>
      <c r="L118" s="7"/>
      <c r="M118" s="7"/>
      <c r="N118" s="7"/>
      <c r="O118" s="7"/>
    </row>
    <row r="119" spans="2:15" x14ac:dyDescent="0.2">
      <c r="B119" s="42" t="s">
        <v>110</v>
      </c>
      <c r="C119" s="47">
        <v>0.28676374877484262</v>
      </c>
      <c r="D119" s="36"/>
      <c r="E119" s="36"/>
      <c r="F119" s="43"/>
      <c r="G119" s="8"/>
      <c r="J119" s="9"/>
      <c r="K119" s="9"/>
      <c r="L119" s="7"/>
      <c r="M119" s="7"/>
      <c r="N119" s="7"/>
      <c r="O119" s="7"/>
    </row>
    <row r="120" spans="2:15" x14ac:dyDescent="0.2">
      <c r="B120" s="42" t="s">
        <v>111</v>
      </c>
      <c r="C120" s="47">
        <v>0.43014562316226401</v>
      </c>
      <c r="D120" s="36"/>
      <c r="E120" s="36"/>
      <c r="F120" s="43"/>
      <c r="G120" s="8"/>
      <c r="J120" s="9"/>
      <c r="K120" s="9"/>
      <c r="L120" s="7"/>
      <c r="M120" s="7"/>
      <c r="N120" s="7"/>
      <c r="O120" s="7"/>
    </row>
    <row r="121" spans="2:15" x14ac:dyDescent="0.2">
      <c r="B121" s="42" t="s">
        <v>112</v>
      </c>
      <c r="C121" s="47">
        <v>0.47793958129140435</v>
      </c>
      <c r="D121" s="36"/>
      <c r="E121" s="36"/>
      <c r="F121" s="43"/>
      <c r="G121" s="8"/>
      <c r="J121" s="9"/>
      <c r="K121" s="9"/>
      <c r="L121" s="7"/>
      <c r="M121" s="7"/>
      <c r="N121" s="7"/>
      <c r="O121" s="7"/>
    </row>
    <row r="122" spans="2:15" x14ac:dyDescent="0.2">
      <c r="B122" s="42" t="s">
        <v>113</v>
      </c>
      <c r="C122" s="47">
        <v>2.0073462414238983</v>
      </c>
      <c r="D122" s="36"/>
      <c r="E122" s="36"/>
      <c r="F122" s="43"/>
      <c r="G122" s="8"/>
      <c r="J122" s="9"/>
      <c r="K122" s="9"/>
      <c r="L122" s="7"/>
      <c r="M122" s="7"/>
      <c r="N122" s="7"/>
      <c r="O122" s="7"/>
    </row>
    <row r="123" spans="2:15" x14ac:dyDescent="0.2">
      <c r="B123" s="42" t="s">
        <v>114</v>
      </c>
      <c r="C123" s="47">
        <v>0.19117583251656178</v>
      </c>
      <c r="D123" s="36"/>
      <c r="E123" s="36"/>
      <c r="F123" s="43"/>
      <c r="G123" s="8"/>
      <c r="J123" s="9"/>
      <c r="K123" s="9"/>
      <c r="L123" s="7"/>
      <c r="M123" s="7"/>
      <c r="N123" s="7"/>
      <c r="O123" s="7"/>
    </row>
    <row r="124" spans="2:15" x14ac:dyDescent="0.2">
      <c r="B124" s="42" t="s">
        <v>115</v>
      </c>
      <c r="C124" s="47">
        <v>1.6727885345199158</v>
      </c>
      <c r="D124" s="36"/>
      <c r="E124" s="36"/>
      <c r="F124" s="43"/>
      <c r="G124" s="8"/>
      <c r="J124" s="9"/>
      <c r="K124" s="9"/>
      <c r="L124" s="7"/>
      <c r="M124" s="7"/>
      <c r="N124" s="7"/>
      <c r="O124" s="7"/>
    </row>
    <row r="125" spans="2:15" x14ac:dyDescent="0.2">
      <c r="B125" s="42" t="s">
        <v>210</v>
      </c>
      <c r="C125" s="47">
        <v>0.90808520445366836</v>
      </c>
      <c r="D125" s="36"/>
      <c r="E125" s="36"/>
      <c r="F125" s="43"/>
      <c r="G125" s="8"/>
      <c r="J125" s="9"/>
      <c r="K125" s="9"/>
      <c r="L125" s="7"/>
      <c r="M125" s="7"/>
      <c r="N125" s="7"/>
      <c r="O125" s="7"/>
    </row>
    <row r="126" spans="2:15" x14ac:dyDescent="0.2">
      <c r="B126" s="42" t="s">
        <v>303</v>
      </c>
      <c r="C126" s="47">
        <v>0.86029124632452803</v>
      </c>
      <c r="D126" s="36"/>
      <c r="E126" s="36"/>
      <c r="F126" s="43"/>
      <c r="G126" s="8"/>
      <c r="J126" s="9"/>
      <c r="K126" s="9"/>
      <c r="L126" s="7"/>
      <c r="M126" s="7"/>
      <c r="N126" s="7"/>
      <c r="O126" s="7"/>
    </row>
    <row r="127" spans="2:15" x14ac:dyDescent="0.2">
      <c r="B127" s="42" t="s">
        <v>116</v>
      </c>
      <c r="C127" s="47">
        <v>0.17922734298427662</v>
      </c>
      <c r="D127" s="36"/>
      <c r="E127" s="36"/>
      <c r="F127" s="43"/>
      <c r="G127" s="8"/>
      <c r="J127" s="9"/>
      <c r="K127" s="9"/>
      <c r="L127" s="7"/>
      <c r="M127" s="7"/>
      <c r="N127" s="7"/>
      <c r="O127" s="7"/>
    </row>
    <row r="128" spans="2:15" x14ac:dyDescent="0.2">
      <c r="B128" s="42" t="s">
        <v>117</v>
      </c>
      <c r="C128" s="47">
        <v>22.984715793515388</v>
      </c>
      <c r="D128" s="36"/>
      <c r="E128" s="36"/>
      <c r="F128" s="43"/>
      <c r="G128" s="8"/>
      <c r="J128" s="9"/>
      <c r="K128" s="9"/>
      <c r="L128" s="7"/>
      <c r="M128" s="7"/>
      <c r="N128" s="7"/>
      <c r="O128" s="7"/>
    </row>
    <row r="129" spans="2:15" x14ac:dyDescent="0.2">
      <c r="B129" s="42" t="s">
        <v>118</v>
      </c>
      <c r="C129" s="47">
        <v>15.50316516813993</v>
      </c>
      <c r="D129" s="36"/>
      <c r="E129" s="36"/>
      <c r="F129" s="43"/>
      <c r="G129" s="8"/>
      <c r="J129" s="9"/>
      <c r="K129" s="9"/>
      <c r="L129" s="7"/>
      <c r="M129" s="7"/>
      <c r="N129" s="7"/>
      <c r="O129" s="7"/>
    </row>
    <row r="130" spans="2:15" x14ac:dyDescent="0.2">
      <c r="B130" s="42" t="s">
        <v>119</v>
      </c>
      <c r="C130" s="47">
        <v>160.39652348139532</v>
      </c>
      <c r="D130" s="36"/>
      <c r="E130" s="36"/>
      <c r="F130" s="43"/>
      <c r="G130" s="8"/>
      <c r="J130" s="9"/>
      <c r="K130" s="9"/>
      <c r="L130" s="7"/>
      <c r="M130" s="7"/>
      <c r="N130" s="7"/>
      <c r="O130" s="7"/>
    </row>
    <row r="131" spans="2:15" x14ac:dyDescent="0.2">
      <c r="B131" s="42" t="s">
        <v>120</v>
      </c>
      <c r="C131" s="47">
        <v>102.41050378121568</v>
      </c>
      <c r="D131" s="36"/>
      <c r="E131" s="36"/>
      <c r="F131" s="43"/>
      <c r="G131" s="8"/>
      <c r="J131" s="9"/>
      <c r="K131" s="9"/>
      <c r="L131" s="7"/>
      <c r="M131" s="7"/>
      <c r="N131" s="7"/>
      <c r="O131" s="7"/>
    </row>
    <row r="132" spans="2:15" x14ac:dyDescent="0.2">
      <c r="B132" s="42" t="s">
        <v>121</v>
      </c>
      <c r="C132" s="47">
        <v>62.586188170109423</v>
      </c>
      <c r="D132" s="36"/>
      <c r="E132" s="36"/>
      <c r="F132" s="43"/>
      <c r="G132" s="8"/>
      <c r="J132" s="9"/>
      <c r="K132" s="9"/>
      <c r="L132" s="7"/>
      <c r="M132" s="7"/>
      <c r="N132" s="7"/>
      <c r="O132" s="7"/>
    </row>
    <row r="133" spans="2:15" x14ac:dyDescent="0.2">
      <c r="B133" s="42" t="s">
        <v>122</v>
      </c>
      <c r="C133" s="47">
        <v>4.3074304763887827</v>
      </c>
      <c r="D133" s="36"/>
      <c r="E133" s="36"/>
      <c r="F133" s="43"/>
      <c r="G133" s="8"/>
      <c r="J133" s="9"/>
      <c r="K133" s="9"/>
      <c r="L133" s="7"/>
      <c r="M133" s="7"/>
      <c r="N133" s="7"/>
      <c r="O133" s="7"/>
    </row>
    <row r="134" spans="2:15" x14ac:dyDescent="0.2">
      <c r="B134" s="42" t="s">
        <v>123</v>
      </c>
      <c r="C134" s="47">
        <v>50.338986399517182</v>
      </c>
      <c r="D134" s="36"/>
      <c r="E134" s="36"/>
      <c r="F134" s="43"/>
      <c r="G134" s="8"/>
      <c r="J134" s="9"/>
      <c r="K134" s="9"/>
      <c r="L134" s="7"/>
      <c r="M134" s="7"/>
      <c r="N134" s="7"/>
      <c r="O134" s="7"/>
    </row>
    <row r="135" spans="2:15" x14ac:dyDescent="0.2">
      <c r="B135" s="42" t="s">
        <v>124</v>
      </c>
      <c r="C135" s="47">
        <v>250.27306174324389</v>
      </c>
      <c r="D135" s="36"/>
      <c r="E135" s="36"/>
      <c r="F135" s="43"/>
      <c r="G135" s="8"/>
      <c r="J135" s="9"/>
      <c r="K135" s="9"/>
      <c r="L135" s="7"/>
      <c r="M135" s="7"/>
      <c r="N135" s="7"/>
      <c r="O135" s="7"/>
    </row>
    <row r="136" spans="2:15" x14ac:dyDescent="0.2">
      <c r="B136" s="42" t="s">
        <v>125</v>
      </c>
      <c r="C136" s="47">
        <v>39.561448841396</v>
      </c>
      <c r="D136" s="36"/>
      <c r="E136" s="36"/>
      <c r="F136" s="43"/>
      <c r="G136" s="8"/>
      <c r="J136" s="9"/>
      <c r="K136" s="9"/>
      <c r="L136" s="7"/>
      <c r="M136" s="7"/>
      <c r="N136" s="7"/>
      <c r="O136" s="7"/>
    </row>
    <row r="137" spans="2:15" x14ac:dyDescent="0.2">
      <c r="B137" s="42" t="s">
        <v>126</v>
      </c>
      <c r="C137" s="47">
        <v>20.832191499539089</v>
      </c>
      <c r="D137" s="36"/>
      <c r="E137" s="36"/>
      <c r="F137" s="43"/>
      <c r="G137" s="8"/>
      <c r="J137" s="9"/>
      <c r="K137" s="9"/>
      <c r="L137" s="7"/>
      <c r="M137" s="7"/>
      <c r="N137" s="7"/>
      <c r="O137" s="7"/>
    </row>
    <row r="138" spans="2:15" x14ac:dyDescent="0.2">
      <c r="B138" s="42" t="s">
        <v>127</v>
      </c>
      <c r="C138" s="47">
        <v>9.624508318255657</v>
      </c>
      <c r="D138" s="36"/>
      <c r="E138" s="36"/>
      <c r="F138" s="43"/>
      <c r="G138" s="8"/>
      <c r="J138" s="9"/>
      <c r="K138" s="9"/>
      <c r="L138" s="7"/>
      <c r="M138" s="7"/>
      <c r="N138" s="7"/>
      <c r="O138" s="7"/>
    </row>
    <row r="139" spans="2:15" x14ac:dyDescent="0.2">
      <c r="B139" s="42" t="s">
        <v>131</v>
      </c>
      <c r="C139" s="47">
        <v>198.33297774640053</v>
      </c>
      <c r="D139" s="36"/>
      <c r="E139" s="36"/>
      <c r="F139" s="43"/>
      <c r="G139" s="8"/>
      <c r="J139" s="9"/>
      <c r="K139" s="9"/>
      <c r="L139" s="7"/>
      <c r="M139" s="7"/>
      <c r="N139" s="7"/>
      <c r="O139" s="7"/>
    </row>
    <row r="140" spans="2:15" x14ac:dyDescent="0.2">
      <c r="B140" s="42" t="s">
        <v>132</v>
      </c>
      <c r="C140" s="47">
        <v>257.29279934346135</v>
      </c>
      <c r="D140" s="36"/>
      <c r="E140" s="36"/>
      <c r="F140" s="43"/>
      <c r="G140" s="8"/>
      <c r="J140" s="9"/>
      <c r="K140" s="9"/>
      <c r="L140" s="7"/>
      <c r="M140" s="7"/>
      <c r="N140" s="7"/>
      <c r="O140" s="7"/>
    </row>
    <row r="141" spans="2:15" x14ac:dyDescent="0.2">
      <c r="B141" s="42" t="s">
        <v>133</v>
      </c>
      <c r="C141" s="47">
        <v>19.033943824930176</v>
      </c>
      <c r="D141" s="36"/>
      <c r="E141" s="36"/>
      <c r="F141" s="43"/>
      <c r="G141" s="8"/>
      <c r="J141" s="9"/>
      <c r="K141" s="9"/>
      <c r="L141" s="7"/>
      <c r="M141" s="7"/>
      <c r="N141" s="7"/>
      <c r="O141" s="7"/>
    </row>
    <row r="142" spans="2:15" x14ac:dyDescent="0.2">
      <c r="B142" s="42" t="s">
        <v>135</v>
      </c>
      <c r="C142" s="47">
        <v>268.87088570024571</v>
      </c>
      <c r="D142" s="36"/>
      <c r="E142" s="36"/>
      <c r="F142" s="43"/>
      <c r="G142" s="8"/>
      <c r="J142" s="9"/>
      <c r="K142" s="9"/>
      <c r="L142" s="7"/>
      <c r="M142" s="7"/>
      <c r="N142" s="7"/>
      <c r="O142" s="7"/>
    </row>
    <row r="143" spans="2:15" x14ac:dyDescent="0.2">
      <c r="B143" s="42" t="s">
        <v>136</v>
      </c>
      <c r="C143" s="47">
        <v>26.973715119133637</v>
      </c>
      <c r="D143" s="36"/>
      <c r="E143" s="36"/>
      <c r="F143" s="43"/>
      <c r="G143" s="8"/>
      <c r="J143" s="9"/>
      <c r="K143" s="9"/>
      <c r="L143" s="7"/>
      <c r="M143" s="7"/>
      <c r="N143" s="7"/>
      <c r="O143" s="7"/>
    </row>
    <row r="144" spans="2:15" x14ac:dyDescent="0.2">
      <c r="B144" s="42" t="s">
        <v>137</v>
      </c>
      <c r="C144" s="47">
        <v>81.8172820723223</v>
      </c>
      <c r="D144" s="36"/>
      <c r="E144" s="36"/>
      <c r="F144" s="43"/>
      <c r="G144" s="8"/>
      <c r="J144" s="9"/>
      <c r="K144" s="9"/>
      <c r="L144" s="7"/>
      <c r="M144" s="7"/>
      <c r="N144" s="7"/>
      <c r="O144" s="7"/>
    </row>
    <row r="145" spans="2:15" x14ac:dyDescent="0.2">
      <c r="B145" s="42" t="s">
        <v>138</v>
      </c>
      <c r="C145" s="47">
        <v>37.392797991286251</v>
      </c>
      <c r="D145" s="36"/>
      <c r="E145" s="36"/>
      <c r="F145" s="43"/>
      <c r="G145" s="8"/>
      <c r="J145" s="9"/>
      <c r="K145" s="9"/>
      <c r="L145" s="7"/>
      <c r="M145" s="7"/>
      <c r="N145" s="7"/>
      <c r="O145" s="7"/>
    </row>
    <row r="146" spans="2:15" x14ac:dyDescent="0.2">
      <c r="B146" s="42" t="s">
        <v>139</v>
      </c>
      <c r="C146" s="47">
        <v>6.5298495293938101</v>
      </c>
      <c r="D146" s="36"/>
      <c r="E146" s="36"/>
      <c r="F146" s="43"/>
      <c r="G146" s="8"/>
      <c r="J146" s="9"/>
      <c r="K146" s="9"/>
      <c r="L146" s="7"/>
      <c r="M146" s="7"/>
      <c r="N146" s="7"/>
      <c r="O146" s="7"/>
    </row>
    <row r="147" spans="2:15" x14ac:dyDescent="0.2">
      <c r="B147" s="42" t="s">
        <v>140</v>
      </c>
      <c r="C147" s="47">
        <v>281.26146934522541</v>
      </c>
      <c r="D147" s="36"/>
      <c r="E147" s="36"/>
      <c r="F147" s="43"/>
      <c r="G147" s="8"/>
      <c r="J147" s="9"/>
      <c r="K147" s="9"/>
      <c r="L147" s="7"/>
      <c r="M147" s="7"/>
      <c r="N147" s="7"/>
      <c r="O147" s="7"/>
    </row>
    <row r="148" spans="2:15" x14ac:dyDescent="0.2">
      <c r="B148" s="42" t="s">
        <v>141</v>
      </c>
      <c r="C148" s="47">
        <v>55.243841352520192</v>
      </c>
      <c r="D148" s="36"/>
      <c r="E148" s="36"/>
      <c r="F148" s="43"/>
      <c r="G148" s="8"/>
      <c r="J148" s="9"/>
      <c r="K148" s="9"/>
      <c r="L148" s="7"/>
      <c r="M148" s="7"/>
      <c r="N148" s="7"/>
      <c r="O148" s="7"/>
    </row>
    <row r="149" spans="2:15" x14ac:dyDescent="0.2">
      <c r="B149" s="42" t="s">
        <v>142</v>
      </c>
      <c r="C149" s="47">
        <v>21.549100871476199</v>
      </c>
      <c r="D149" s="36"/>
      <c r="E149" s="36"/>
      <c r="F149" s="43"/>
      <c r="G149" s="8"/>
      <c r="J149" s="9"/>
      <c r="K149" s="9"/>
      <c r="L149" s="7"/>
      <c r="M149" s="7"/>
      <c r="N149" s="7"/>
      <c r="O149" s="7"/>
    </row>
    <row r="150" spans="2:15" x14ac:dyDescent="0.2">
      <c r="B150" s="42" t="s">
        <v>143</v>
      </c>
      <c r="C150" s="47">
        <v>2.9871223830712772</v>
      </c>
      <c r="D150" s="36"/>
      <c r="E150" s="36"/>
      <c r="F150" s="43"/>
      <c r="G150" s="8"/>
      <c r="J150" s="9"/>
      <c r="K150" s="9"/>
      <c r="L150" s="7"/>
      <c r="M150" s="7"/>
      <c r="N150" s="7"/>
      <c r="O150" s="7"/>
    </row>
    <row r="151" spans="2:15" x14ac:dyDescent="0.2">
      <c r="B151" s="42" t="s">
        <v>144</v>
      </c>
      <c r="C151" s="47">
        <v>5.8571027119044654E-2</v>
      </c>
      <c r="D151" s="36"/>
      <c r="E151" s="36"/>
      <c r="F151" s="43"/>
      <c r="G151" s="8"/>
      <c r="J151" s="9"/>
      <c r="K151" s="9"/>
      <c r="L151" s="7"/>
      <c r="M151" s="7"/>
      <c r="N151" s="7"/>
      <c r="O151" s="7"/>
    </row>
    <row r="152" spans="2:15" x14ac:dyDescent="0.2">
      <c r="B152" s="42" t="s">
        <v>145</v>
      </c>
      <c r="C152" s="47">
        <v>101.34708821284231</v>
      </c>
      <c r="D152" s="36"/>
      <c r="E152" s="36"/>
      <c r="F152" s="43"/>
      <c r="G152" s="8"/>
      <c r="J152" s="9"/>
      <c r="K152" s="9"/>
      <c r="L152" s="7"/>
      <c r="M152" s="7"/>
      <c r="N152" s="7"/>
      <c r="O152" s="7"/>
    </row>
    <row r="153" spans="2:15" x14ac:dyDescent="0.2">
      <c r="B153" s="42" t="s">
        <v>146</v>
      </c>
      <c r="C153" s="47">
        <v>41.431387453198624</v>
      </c>
      <c r="D153" s="36"/>
      <c r="E153" s="36"/>
      <c r="F153" s="43"/>
      <c r="G153" s="8"/>
      <c r="J153" s="9"/>
      <c r="K153" s="9"/>
      <c r="L153" s="7"/>
      <c r="M153" s="7"/>
      <c r="N153" s="7"/>
      <c r="O153" s="7"/>
    </row>
    <row r="154" spans="2:15" x14ac:dyDescent="0.2">
      <c r="B154" s="42" t="s">
        <v>147</v>
      </c>
      <c r="C154" s="47">
        <v>34.788027273248098</v>
      </c>
      <c r="D154" s="36"/>
      <c r="E154" s="36"/>
      <c r="F154" s="43"/>
      <c r="G154" s="8"/>
      <c r="J154" s="9"/>
      <c r="K154" s="9"/>
      <c r="L154" s="7"/>
      <c r="M154" s="7"/>
      <c r="N154" s="7"/>
      <c r="O154" s="7"/>
    </row>
    <row r="155" spans="2:15" x14ac:dyDescent="0.2">
      <c r="B155" s="42" t="s">
        <v>148</v>
      </c>
      <c r="C155" s="47">
        <v>10.881169228770466</v>
      </c>
      <c r="D155" s="36"/>
      <c r="F155" s="43"/>
      <c r="G155" s="8"/>
      <c r="J155" s="9"/>
      <c r="K155" s="9"/>
      <c r="L155" s="7"/>
      <c r="M155" s="7"/>
      <c r="N155" s="7"/>
      <c r="O155" s="7"/>
    </row>
    <row r="156" spans="2:15" x14ac:dyDescent="0.2">
      <c r="B156" s="42" t="s">
        <v>149</v>
      </c>
      <c r="C156" s="47">
        <v>2.5330797808444427</v>
      </c>
      <c r="D156" s="36"/>
      <c r="F156" s="43"/>
      <c r="G156" s="8"/>
      <c r="J156" s="9"/>
      <c r="K156" s="9"/>
      <c r="L156" s="7"/>
      <c r="M156" s="7"/>
      <c r="N156" s="7"/>
      <c r="O156" s="7"/>
    </row>
    <row r="157" spans="2:15" x14ac:dyDescent="0.2">
      <c r="B157" s="42" t="s">
        <v>150</v>
      </c>
      <c r="C157" s="47">
        <v>0.91370802305709697</v>
      </c>
      <c r="D157" s="36"/>
      <c r="F157" s="43"/>
      <c r="G157" s="8"/>
      <c r="J157" s="9"/>
      <c r="K157" s="9"/>
      <c r="L157" s="7"/>
      <c r="M157" s="7"/>
      <c r="N157" s="7"/>
      <c r="O157" s="7"/>
    </row>
    <row r="158" spans="2:15" x14ac:dyDescent="0.2">
      <c r="B158" s="42" t="s">
        <v>151</v>
      </c>
      <c r="C158" s="47">
        <v>2.0304622734602148E-2</v>
      </c>
      <c r="D158" s="36"/>
      <c r="F158" s="43"/>
      <c r="G158" s="8"/>
      <c r="J158" s="9"/>
      <c r="K158" s="9"/>
      <c r="L158" s="7"/>
      <c r="M158" s="7"/>
      <c r="N158" s="7"/>
      <c r="O158" s="7"/>
    </row>
    <row r="159" spans="2:15" x14ac:dyDescent="0.2">
      <c r="B159" s="42" t="s">
        <v>152</v>
      </c>
      <c r="C159" s="47">
        <v>6.5179010398615249</v>
      </c>
      <c r="D159" s="36"/>
      <c r="F159" s="43"/>
      <c r="G159" s="8"/>
      <c r="J159" s="9"/>
      <c r="K159" s="9"/>
      <c r="L159" s="7"/>
      <c r="M159" s="7"/>
      <c r="N159" s="7"/>
      <c r="O159" s="7"/>
    </row>
    <row r="160" spans="2:15" x14ac:dyDescent="0.2">
      <c r="B160" s="42" t="s">
        <v>153</v>
      </c>
      <c r="C160" s="47">
        <v>5.9802190109086961</v>
      </c>
      <c r="D160" s="36"/>
      <c r="F160" s="43"/>
      <c r="G160" s="8"/>
      <c r="J160" s="9"/>
      <c r="K160" s="9"/>
      <c r="L160" s="7"/>
      <c r="M160" s="7"/>
      <c r="N160" s="7"/>
      <c r="O160" s="7"/>
    </row>
    <row r="161" spans="2:15" x14ac:dyDescent="0.2">
      <c r="B161" s="42" t="s">
        <v>154</v>
      </c>
      <c r="C161" s="47">
        <v>4.241713783961214</v>
      </c>
      <c r="D161" s="36"/>
      <c r="F161" s="43"/>
      <c r="G161" s="8"/>
      <c r="J161" s="9"/>
      <c r="K161" s="9"/>
      <c r="L161" s="7"/>
      <c r="M161" s="7"/>
      <c r="N161" s="7"/>
      <c r="O161" s="7"/>
    </row>
    <row r="162" spans="2:15" x14ac:dyDescent="0.2">
      <c r="B162" s="42" t="s">
        <v>211</v>
      </c>
      <c r="C162" s="47">
        <v>2.0909856681498948</v>
      </c>
      <c r="D162" s="36"/>
      <c r="F162" s="43"/>
      <c r="G162" s="8"/>
      <c r="J162" s="9"/>
      <c r="K162" s="9"/>
      <c r="L162" s="7"/>
      <c r="M162" s="7"/>
      <c r="N162" s="7"/>
      <c r="O162" s="7"/>
    </row>
    <row r="163" spans="2:15" x14ac:dyDescent="0.2">
      <c r="B163" s="42" t="s">
        <v>212</v>
      </c>
      <c r="C163" s="47">
        <v>9.5587916258280874</v>
      </c>
      <c r="D163" s="36"/>
      <c r="F163" s="43"/>
      <c r="G163" s="8"/>
      <c r="J163" s="9"/>
      <c r="K163" s="9"/>
      <c r="L163" s="7"/>
      <c r="M163" s="7"/>
      <c r="N163" s="7"/>
      <c r="O163" s="7"/>
    </row>
    <row r="164" spans="2:15" x14ac:dyDescent="0.2">
      <c r="B164" s="42" t="s">
        <v>213</v>
      </c>
      <c r="C164" s="47">
        <v>6.2610085149173962</v>
      </c>
      <c r="D164" s="36"/>
      <c r="F164" s="43"/>
      <c r="G164" s="8"/>
      <c r="J164" s="9"/>
      <c r="K164" s="9"/>
      <c r="L164" s="7"/>
      <c r="M164" s="7"/>
      <c r="N164" s="7"/>
      <c r="O164" s="7"/>
    </row>
    <row r="165" spans="2:15" x14ac:dyDescent="0.2">
      <c r="B165" s="42" t="s">
        <v>214</v>
      </c>
      <c r="C165" s="47">
        <v>5.5560476325125752</v>
      </c>
      <c r="D165" s="36"/>
      <c r="F165" s="43"/>
      <c r="G165" s="8"/>
      <c r="J165" s="9"/>
      <c r="K165" s="9"/>
      <c r="L165" s="7"/>
      <c r="M165" s="7"/>
      <c r="N165" s="7"/>
      <c r="O165" s="7"/>
    </row>
    <row r="166" spans="2:15" ht="13.5" thickBot="1" x14ac:dyDescent="0.25">
      <c r="B166" s="104" t="s">
        <v>227</v>
      </c>
      <c r="C166" s="107">
        <v>0.38235166503312357</v>
      </c>
      <c r="D166" s="36"/>
      <c r="F166" s="43"/>
      <c r="G166" s="8"/>
      <c r="J166" s="9"/>
      <c r="K166" s="9"/>
      <c r="L166" s="7"/>
      <c r="M166" s="7"/>
      <c r="N166" s="7"/>
      <c r="O166" s="7"/>
    </row>
    <row r="167" spans="2:15" ht="13.5" thickBot="1" x14ac:dyDescent="0.25">
      <c r="B167" s="111" t="s">
        <v>278</v>
      </c>
      <c r="C167" s="108">
        <v>5631.1</v>
      </c>
      <c r="F167" s="36"/>
      <c r="G167" s="8"/>
      <c r="N167" s="7"/>
    </row>
    <row r="168" spans="2:15" x14ac:dyDescent="0.2">
      <c r="F168" s="36"/>
      <c r="G168" s="8"/>
    </row>
    <row r="169" spans="2:15" x14ac:dyDescent="0.2">
      <c r="G169" s="8"/>
    </row>
    <row r="170" spans="2:15" x14ac:dyDescent="0.2">
      <c r="G170" s="8"/>
    </row>
    <row r="174" spans="2:15" x14ac:dyDescent="0.2">
      <c r="B174" s="35"/>
    </row>
    <row r="175" spans="2:15" x14ac:dyDescent="0.2">
      <c r="B175" s="35"/>
    </row>
  </sheetData>
  <mergeCells count="2">
    <mergeCell ref="B2:C2"/>
    <mergeCell ref="E2:F2"/>
  </mergeCells>
  <conditionalFormatting sqref="B174:B175">
    <cfRule type="cellIs" dxfId="0" priority="1" stopIfTrue="1" operator="equal">
      <formula>FALSE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05364-DF5A-472D-8556-087DC74353A9}">
  <dimension ref="B2:F194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5.140625" style="15" customWidth="1"/>
    <col min="2" max="2" width="16.42578125" style="58" customWidth="1"/>
    <col min="3" max="3" width="20.140625" style="62" bestFit="1" customWidth="1"/>
    <col min="4" max="4" width="11.42578125" style="58"/>
    <col min="5" max="5" width="18.42578125" style="58" customWidth="1"/>
    <col min="6" max="6" width="20.140625" style="63" bestFit="1" customWidth="1"/>
    <col min="7" max="16384" width="11.42578125" style="15"/>
  </cols>
  <sheetData>
    <row r="2" spans="2:6" ht="21" x14ac:dyDescent="0.35">
      <c r="B2" s="134" t="s">
        <v>378</v>
      </c>
      <c r="C2" s="134"/>
      <c r="D2" s="29"/>
      <c r="E2" s="136" t="s">
        <v>379</v>
      </c>
      <c r="F2" s="136"/>
    </row>
    <row r="4" spans="2:6" ht="15" x14ac:dyDescent="0.25">
      <c r="B4" s="27" t="s">
        <v>0</v>
      </c>
      <c r="C4" s="27" t="s">
        <v>704</v>
      </c>
      <c r="E4" s="27" t="s">
        <v>0</v>
      </c>
      <c r="F4" s="55" t="s">
        <v>704</v>
      </c>
    </row>
    <row r="5" spans="2:6" x14ac:dyDescent="0.2">
      <c r="B5" s="61" t="s">
        <v>1</v>
      </c>
      <c r="C5" s="64">
        <v>0</v>
      </c>
      <c r="E5" s="65" t="s">
        <v>380</v>
      </c>
      <c r="F5" s="53">
        <v>74.376730198670927</v>
      </c>
    </row>
    <row r="6" spans="2:6" x14ac:dyDescent="0.2">
      <c r="B6" s="61" t="s">
        <v>2</v>
      </c>
      <c r="C6" s="64">
        <v>4.5853854052682115</v>
      </c>
      <c r="E6" s="65" t="s">
        <v>382</v>
      </c>
      <c r="F6" s="53">
        <v>132.36304778115357</v>
      </c>
    </row>
    <row r="7" spans="2:6" x14ac:dyDescent="0.2">
      <c r="B7" s="61" t="s">
        <v>3</v>
      </c>
      <c r="C7" s="64">
        <v>7.058705656494376</v>
      </c>
      <c r="E7" s="65" t="s">
        <v>381</v>
      </c>
      <c r="F7" s="53">
        <v>34.236711338778264</v>
      </c>
    </row>
    <row r="8" spans="2:6" x14ac:dyDescent="0.2">
      <c r="B8" s="61" t="s">
        <v>4</v>
      </c>
      <c r="C8" s="64">
        <v>2.2935441456241028</v>
      </c>
      <c r="E8" s="65" t="s">
        <v>390</v>
      </c>
      <c r="F8" s="53">
        <v>30.736349868266664</v>
      </c>
    </row>
    <row r="9" spans="2:6" x14ac:dyDescent="0.2">
      <c r="B9" s="61" t="s">
        <v>8</v>
      </c>
      <c r="C9" s="64">
        <v>5.5606525329524539</v>
      </c>
      <c r="E9" s="65" t="s">
        <v>383</v>
      </c>
      <c r="F9" s="53">
        <v>2.1925710364719708</v>
      </c>
    </row>
    <row r="10" spans="2:6" x14ac:dyDescent="0.2">
      <c r="B10" s="61" t="s">
        <v>9</v>
      </c>
      <c r="C10" s="64">
        <v>13.067460471610552</v>
      </c>
      <c r="E10" s="65" t="s">
        <v>384</v>
      </c>
      <c r="F10" s="53">
        <v>104.76642149008259</v>
      </c>
    </row>
    <row r="11" spans="2:6" x14ac:dyDescent="0.2">
      <c r="B11" s="61" t="s">
        <v>10</v>
      </c>
      <c r="C11" s="64">
        <v>8.042000675227154</v>
      </c>
      <c r="E11" s="65" t="s">
        <v>401</v>
      </c>
      <c r="F11" s="53">
        <v>4.5771606712608541</v>
      </c>
    </row>
    <row r="12" spans="2:6" x14ac:dyDescent="0.2">
      <c r="B12" s="61" t="s">
        <v>11</v>
      </c>
      <c r="C12" s="64">
        <v>0</v>
      </c>
      <c r="E12" s="65" t="s">
        <v>402</v>
      </c>
      <c r="F12" s="53">
        <v>1009.5560410335878</v>
      </c>
    </row>
    <row r="13" spans="2:6" x14ac:dyDescent="0.2">
      <c r="B13" s="61" t="s">
        <v>12</v>
      </c>
      <c r="C13" s="64">
        <v>14.162459086644347</v>
      </c>
      <c r="E13" s="65" t="s">
        <v>387</v>
      </c>
      <c r="F13" s="53">
        <v>1.5904531111534341</v>
      </c>
    </row>
    <row r="14" spans="2:6" x14ac:dyDescent="0.2">
      <c r="B14" s="61" t="s">
        <v>305</v>
      </c>
      <c r="C14" s="64">
        <v>0.37448863594365944</v>
      </c>
      <c r="E14" s="65" t="s">
        <v>388</v>
      </c>
      <c r="F14" s="53">
        <v>7.9998180865307758</v>
      </c>
    </row>
    <row r="15" spans="2:6" x14ac:dyDescent="0.2">
      <c r="B15" s="61" t="s">
        <v>300</v>
      </c>
      <c r="C15" s="64">
        <v>1.6041185931528783</v>
      </c>
      <c r="E15" s="65" t="s">
        <v>389</v>
      </c>
      <c r="F15" s="53">
        <v>444.2080337595886</v>
      </c>
    </row>
    <row r="16" spans="2:6" ht="13.5" thickBot="1" x14ac:dyDescent="0.25">
      <c r="B16" s="61" t="s">
        <v>14</v>
      </c>
      <c r="C16" s="64">
        <v>3.9256387227339991</v>
      </c>
      <c r="E16" s="91" t="s">
        <v>403</v>
      </c>
      <c r="F16" s="92">
        <v>155.08978333470424</v>
      </c>
    </row>
    <row r="17" spans="2:6" ht="13.5" thickBot="1" x14ac:dyDescent="0.25">
      <c r="B17" s="61" t="s">
        <v>15</v>
      </c>
      <c r="C17" s="64">
        <v>5.4679668817557223</v>
      </c>
      <c r="E17" s="93" t="s">
        <v>278</v>
      </c>
      <c r="F17" s="94">
        <f>SUM(F5:F16)</f>
        <v>2001.6931217102494</v>
      </c>
    </row>
    <row r="18" spans="2:6" x14ac:dyDescent="0.2">
      <c r="B18" s="61" t="s">
        <v>292</v>
      </c>
      <c r="C18" s="64">
        <v>0.55611390718038811</v>
      </c>
    </row>
    <row r="19" spans="2:6" x14ac:dyDescent="0.2">
      <c r="B19" s="61" t="s">
        <v>306</v>
      </c>
      <c r="C19" s="64">
        <v>0.52740811494622986</v>
      </c>
      <c r="E19" s="59" t="s">
        <v>404</v>
      </c>
    </row>
    <row r="20" spans="2:6" x14ac:dyDescent="0.2">
      <c r="B20" s="61" t="s">
        <v>307</v>
      </c>
      <c r="C20" s="64">
        <v>0</v>
      </c>
      <c r="E20" s="59" t="s">
        <v>405</v>
      </c>
    </row>
    <row r="21" spans="2:6" x14ac:dyDescent="0.2">
      <c r="B21" s="61" t="s">
        <v>16</v>
      </c>
      <c r="C21" s="64">
        <v>23.515395767141307</v>
      </c>
    </row>
    <row r="22" spans="2:6" x14ac:dyDescent="0.2">
      <c r="B22" s="61" t="s">
        <v>17</v>
      </c>
      <c r="C22" s="64">
        <v>24.802777568015589</v>
      </c>
    </row>
    <row r="23" spans="2:6" x14ac:dyDescent="0.2">
      <c r="B23" s="61" t="s">
        <v>18</v>
      </c>
      <c r="C23" s="64">
        <v>21.625678868201131</v>
      </c>
    </row>
    <row r="24" spans="2:6" x14ac:dyDescent="0.2">
      <c r="B24" s="61" t="s">
        <v>19</v>
      </c>
      <c r="C24" s="64">
        <v>19.678596494683777</v>
      </c>
    </row>
    <row r="25" spans="2:6" x14ac:dyDescent="0.2">
      <c r="B25" s="61" t="s">
        <v>20</v>
      </c>
      <c r="C25" s="64">
        <v>22.114507314222486</v>
      </c>
    </row>
    <row r="26" spans="2:6" x14ac:dyDescent="0.2">
      <c r="B26" s="61" t="s">
        <v>21</v>
      </c>
      <c r="C26" s="64">
        <v>22.510449769520054</v>
      </c>
    </row>
    <row r="27" spans="2:6" x14ac:dyDescent="0.2">
      <c r="B27" s="61" t="s">
        <v>22</v>
      </c>
      <c r="C27" s="64">
        <v>60.167827061647145</v>
      </c>
    </row>
    <row r="28" spans="2:6" x14ac:dyDescent="0.2">
      <c r="B28" s="61" t="s">
        <v>23</v>
      </c>
      <c r="C28" s="64">
        <v>109.57000895778204</v>
      </c>
    </row>
    <row r="29" spans="2:6" x14ac:dyDescent="0.2">
      <c r="B29" s="61" t="s">
        <v>24</v>
      </c>
      <c r="C29" s="64">
        <v>135.25390838573097</v>
      </c>
    </row>
    <row r="30" spans="2:6" x14ac:dyDescent="0.2">
      <c r="B30" s="61" t="s">
        <v>25</v>
      </c>
      <c r="C30" s="64">
        <v>9.4133104279724922</v>
      </c>
    </row>
    <row r="31" spans="2:6" x14ac:dyDescent="0.2">
      <c r="B31" s="61" t="s">
        <v>26</v>
      </c>
      <c r="C31" s="64">
        <v>62.702207938727341</v>
      </c>
    </row>
    <row r="32" spans="2:6" x14ac:dyDescent="0.2">
      <c r="B32" s="61" t="s">
        <v>27</v>
      </c>
      <c r="C32" s="64">
        <v>32.595183812460995</v>
      </c>
    </row>
    <row r="33" spans="2:3" x14ac:dyDescent="0.2">
      <c r="B33" s="61" t="s">
        <v>28</v>
      </c>
      <c r="C33" s="64">
        <v>13.6043560941596</v>
      </c>
    </row>
    <row r="34" spans="2:3" x14ac:dyDescent="0.2">
      <c r="B34" s="61" t="s">
        <v>29</v>
      </c>
      <c r="C34" s="64">
        <v>16.701419152914422</v>
      </c>
    </row>
    <row r="35" spans="2:3" x14ac:dyDescent="0.2">
      <c r="B35" s="61" t="s">
        <v>30</v>
      </c>
      <c r="C35" s="64">
        <v>15.15787464676413</v>
      </c>
    </row>
    <row r="36" spans="2:3" x14ac:dyDescent="0.2">
      <c r="B36" s="61" t="s">
        <v>32</v>
      </c>
      <c r="C36" s="64">
        <v>54.147881852948153</v>
      </c>
    </row>
    <row r="37" spans="2:3" x14ac:dyDescent="0.2">
      <c r="B37" s="61" t="s">
        <v>293</v>
      </c>
      <c r="C37" s="64">
        <v>13.548647395671274</v>
      </c>
    </row>
    <row r="38" spans="2:3" x14ac:dyDescent="0.2">
      <c r="B38" s="61" t="s">
        <v>33</v>
      </c>
      <c r="C38" s="64">
        <v>213.27941418070736</v>
      </c>
    </row>
    <row r="39" spans="2:3" x14ac:dyDescent="0.2">
      <c r="B39" s="61" t="s">
        <v>34</v>
      </c>
      <c r="C39" s="64">
        <v>70.793349037948559</v>
      </c>
    </row>
    <row r="40" spans="2:3" x14ac:dyDescent="0.2">
      <c r="B40" s="61" t="s">
        <v>35</v>
      </c>
      <c r="C40" s="64">
        <v>70.603355616466544</v>
      </c>
    </row>
    <row r="41" spans="2:3" x14ac:dyDescent="0.2">
      <c r="B41" s="61" t="s">
        <v>36</v>
      </c>
      <c r="C41" s="64">
        <v>51.768220330621581</v>
      </c>
    </row>
    <row r="42" spans="2:3" x14ac:dyDescent="0.2">
      <c r="B42" s="61" t="s">
        <v>37</v>
      </c>
      <c r="C42" s="64">
        <v>68.578867455681248</v>
      </c>
    </row>
    <row r="43" spans="2:3" x14ac:dyDescent="0.2">
      <c r="B43" s="61" t="s">
        <v>38</v>
      </c>
      <c r="C43" s="64">
        <v>78.579916816176834</v>
      </c>
    </row>
    <row r="44" spans="2:3" x14ac:dyDescent="0.2">
      <c r="B44" s="61" t="s">
        <v>39</v>
      </c>
      <c r="C44" s="64">
        <v>79.240150037562458</v>
      </c>
    </row>
    <row r="45" spans="2:3" x14ac:dyDescent="0.2">
      <c r="B45" s="61" t="s">
        <v>40</v>
      </c>
      <c r="C45" s="64">
        <v>76.102460984713531</v>
      </c>
    </row>
    <row r="46" spans="2:3" x14ac:dyDescent="0.2">
      <c r="B46" s="61" t="s">
        <v>41</v>
      </c>
      <c r="C46" s="64">
        <v>77.239502280497064</v>
      </c>
    </row>
    <row r="47" spans="2:3" x14ac:dyDescent="0.2">
      <c r="B47" s="61" t="s">
        <v>42</v>
      </c>
      <c r="C47" s="64">
        <v>74.332189373798542</v>
      </c>
    </row>
    <row r="48" spans="2:3" x14ac:dyDescent="0.2">
      <c r="B48" s="61" t="s">
        <v>43</v>
      </c>
      <c r="C48" s="64">
        <v>75.422766209270833</v>
      </c>
    </row>
    <row r="49" spans="2:3" x14ac:dyDescent="0.2">
      <c r="B49" s="61" t="s">
        <v>44</v>
      </c>
      <c r="C49" s="64">
        <v>4.2122101062241555</v>
      </c>
    </row>
    <row r="50" spans="2:3" x14ac:dyDescent="0.2">
      <c r="B50" s="61" t="s">
        <v>301</v>
      </c>
      <c r="C50" s="64">
        <v>4.2883534364723896</v>
      </c>
    </row>
    <row r="51" spans="2:3" x14ac:dyDescent="0.2">
      <c r="B51" s="61" t="s">
        <v>45</v>
      </c>
      <c r="C51" s="64">
        <v>24.996823889929914</v>
      </c>
    </row>
    <row r="52" spans="2:3" x14ac:dyDescent="0.2">
      <c r="B52" s="61" t="s">
        <v>46</v>
      </c>
      <c r="C52" s="64">
        <v>177.46455951893211</v>
      </c>
    </row>
    <row r="53" spans="2:3" x14ac:dyDescent="0.2">
      <c r="B53" s="61" t="s">
        <v>47</v>
      </c>
      <c r="C53" s="64">
        <v>174.52075619837657</v>
      </c>
    </row>
    <row r="54" spans="2:3" x14ac:dyDescent="0.2">
      <c r="B54" s="61" t="s">
        <v>48</v>
      </c>
      <c r="C54" s="64">
        <v>196.00266283598123</v>
      </c>
    </row>
    <row r="55" spans="2:3" x14ac:dyDescent="0.2">
      <c r="B55" s="61" t="s">
        <v>49</v>
      </c>
      <c r="C55" s="64">
        <v>73.769993730975358</v>
      </c>
    </row>
    <row r="56" spans="2:3" x14ac:dyDescent="0.2">
      <c r="B56" s="61" t="s">
        <v>50</v>
      </c>
      <c r="C56" s="64">
        <v>81.093863061497132</v>
      </c>
    </row>
    <row r="57" spans="2:3" x14ac:dyDescent="0.2">
      <c r="B57" s="61" t="s">
        <v>51</v>
      </c>
      <c r="C57" s="64">
        <v>6.757294838035711</v>
      </c>
    </row>
    <row r="58" spans="2:3" x14ac:dyDescent="0.2">
      <c r="B58" s="61" t="s">
        <v>52</v>
      </c>
      <c r="C58" s="64">
        <v>55.176181715437885</v>
      </c>
    </row>
    <row r="59" spans="2:3" x14ac:dyDescent="0.2">
      <c r="B59" s="61" t="s">
        <v>53</v>
      </c>
      <c r="C59" s="64">
        <v>235.99639969265792</v>
      </c>
    </row>
    <row r="60" spans="2:3" x14ac:dyDescent="0.2">
      <c r="B60" s="61" t="s">
        <v>308</v>
      </c>
      <c r="C60" s="64">
        <v>26.618540561538964</v>
      </c>
    </row>
    <row r="61" spans="2:3" x14ac:dyDescent="0.2">
      <c r="B61" s="61" t="s">
        <v>309</v>
      </c>
      <c r="C61" s="64">
        <v>0</v>
      </c>
    </row>
    <row r="62" spans="2:3" x14ac:dyDescent="0.2">
      <c r="B62" s="61" t="s">
        <v>310</v>
      </c>
      <c r="C62" s="64">
        <v>29.818020048519045</v>
      </c>
    </row>
    <row r="63" spans="2:3" x14ac:dyDescent="0.2">
      <c r="B63" s="61" t="s">
        <v>311</v>
      </c>
      <c r="C63" s="64">
        <v>10.250060262654884</v>
      </c>
    </row>
    <row r="64" spans="2:3" x14ac:dyDescent="0.2">
      <c r="B64" s="61" t="s">
        <v>312</v>
      </c>
      <c r="C64" s="64">
        <v>89.774932518072859</v>
      </c>
    </row>
    <row r="65" spans="2:3" x14ac:dyDescent="0.2">
      <c r="B65" s="61" t="s">
        <v>58</v>
      </c>
      <c r="C65" s="64">
        <v>48.018465402678224</v>
      </c>
    </row>
    <row r="66" spans="2:3" x14ac:dyDescent="0.2">
      <c r="B66" s="61" t="s">
        <v>59</v>
      </c>
      <c r="C66" s="64">
        <v>34.020742647140381</v>
      </c>
    </row>
    <row r="67" spans="2:3" x14ac:dyDescent="0.2">
      <c r="B67" s="61" t="s">
        <v>60</v>
      </c>
      <c r="C67" s="64">
        <v>18.927091128764541</v>
      </c>
    </row>
    <row r="68" spans="2:3" x14ac:dyDescent="0.2">
      <c r="B68" s="61" t="s">
        <v>61</v>
      </c>
      <c r="C68" s="64">
        <v>0.86068722817332133</v>
      </c>
    </row>
    <row r="69" spans="2:3" x14ac:dyDescent="0.2">
      <c r="B69" s="61" t="s">
        <v>62</v>
      </c>
      <c r="C69" s="64">
        <v>9.8378155758420363</v>
      </c>
    </row>
    <row r="70" spans="2:3" x14ac:dyDescent="0.2">
      <c r="B70" s="61" t="s">
        <v>63</v>
      </c>
      <c r="C70" s="64">
        <v>0.82760258627632555</v>
      </c>
    </row>
    <row r="71" spans="2:3" x14ac:dyDescent="0.2">
      <c r="B71" s="61" t="s">
        <v>64</v>
      </c>
      <c r="C71" s="64">
        <v>0.84852375688766124</v>
      </c>
    </row>
    <row r="72" spans="2:3" x14ac:dyDescent="0.2">
      <c r="B72" s="61" t="s">
        <v>66</v>
      </c>
      <c r="C72" s="64">
        <v>5.8513356467360387</v>
      </c>
    </row>
    <row r="73" spans="2:3" x14ac:dyDescent="0.2">
      <c r="B73" s="61" t="s">
        <v>67</v>
      </c>
      <c r="C73" s="64">
        <v>58.244782251384265</v>
      </c>
    </row>
    <row r="74" spans="2:3" x14ac:dyDescent="0.2">
      <c r="B74" s="61" t="s">
        <v>68</v>
      </c>
      <c r="C74" s="64">
        <v>72.043753886114416</v>
      </c>
    </row>
    <row r="75" spans="2:3" x14ac:dyDescent="0.2">
      <c r="B75" s="61" t="s">
        <v>69</v>
      </c>
      <c r="C75" s="64">
        <v>47.063876176179605</v>
      </c>
    </row>
    <row r="76" spans="2:3" x14ac:dyDescent="0.2">
      <c r="B76" s="61" t="s">
        <v>70</v>
      </c>
      <c r="C76" s="64">
        <v>46.413860270673922</v>
      </c>
    </row>
    <row r="77" spans="2:3" x14ac:dyDescent="0.2">
      <c r="B77" s="61" t="s">
        <v>71</v>
      </c>
      <c r="C77" s="64">
        <v>8.1796911701808259</v>
      </c>
    </row>
    <row r="78" spans="2:3" x14ac:dyDescent="0.2">
      <c r="B78" s="61" t="s">
        <v>72</v>
      </c>
      <c r="C78" s="64">
        <v>1.2044269267060812</v>
      </c>
    </row>
    <row r="79" spans="2:3" x14ac:dyDescent="0.2">
      <c r="B79" s="61" t="s">
        <v>73</v>
      </c>
      <c r="C79" s="64">
        <v>1.3584164731825406</v>
      </c>
    </row>
    <row r="80" spans="2:3" x14ac:dyDescent="0.2">
      <c r="B80" s="61" t="s">
        <v>74</v>
      </c>
      <c r="C80" s="64">
        <v>0.93123536163015097</v>
      </c>
    </row>
    <row r="81" spans="2:3" x14ac:dyDescent="0.2">
      <c r="B81" s="61" t="s">
        <v>75</v>
      </c>
      <c r="C81" s="64">
        <v>0.2787867618673337</v>
      </c>
    </row>
    <row r="82" spans="2:3" x14ac:dyDescent="0.2">
      <c r="B82" s="61" t="s">
        <v>76</v>
      </c>
      <c r="C82" s="64">
        <v>2.8915003940271626</v>
      </c>
    </row>
    <row r="83" spans="2:3" x14ac:dyDescent="0.2">
      <c r="B83" s="61" t="s">
        <v>77</v>
      </c>
      <c r="C83" s="64">
        <v>1.6880465450239344</v>
      </c>
    </row>
    <row r="84" spans="2:3" x14ac:dyDescent="0.2">
      <c r="B84" s="61" t="s">
        <v>78</v>
      </c>
      <c r="C84" s="66">
        <v>1.6987503997553151</v>
      </c>
    </row>
    <row r="85" spans="2:3" x14ac:dyDescent="0.2">
      <c r="B85" s="61" t="s">
        <v>79</v>
      </c>
      <c r="C85" s="64">
        <v>0.67191015381987396</v>
      </c>
    </row>
    <row r="86" spans="2:3" x14ac:dyDescent="0.2">
      <c r="B86" s="61" t="s">
        <v>80</v>
      </c>
      <c r="C86" s="64">
        <v>5.2139936013111372</v>
      </c>
    </row>
    <row r="87" spans="2:3" x14ac:dyDescent="0.2">
      <c r="B87" s="61" t="s">
        <v>81</v>
      </c>
      <c r="C87" s="64">
        <v>3.5446788020671187</v>
      </c>
    </row>
    <row r="88" spans="2:3" x14ac:dyDescent="0.2">
      <c r="B88" s="61" t="s">
        <v>82</v>
      </c>
      <c r="C88" s="64">
        <v>0.23597134294180952</v>
      </c>
    </row>
    <row r="89" spans="2:3" x14ac:dyDescent="0.2">
      <c r="B89" s="61" t="s">
        <v>83</v>
      </c>
      <c r="C89" s="64">
        <v>0.17174821455352321</v>
      </c>
    </row>
    <row r="90" spans="2:3" x14ac:dyDescent="0.2">
      <c r="B90" s="61" t="s">
        <v>84</v>
      </c>
      <c r="C90" s="64">
        <v>34.229467814402312</v>
      </c>
    </row>
    <row r="91" spans="2:3" x14ac:dyDescent="0.2">
      <c r="B91" s="61" t="s">
        <v>85</v>
      </c>
      <c r="C91" s="64">
        <v>1.1457989951091987</v>
      </c>
    </row>
    <row r="92" spans="2:3" x14ac:dyDescent="0.2">
      <c r="B92" s="61" t="s">
        <v>294</v>
      </c>
      <c r="C92" s="64">
        <v>0.58773893252310483</v>
      </c>
    </row>
    <row r="93" spans="2:3" x14ac:dyDescent="0.2">
      <c r="B93" s="61" t="s">
        <v>295</v>
      </c>
      <c r="C93" s="64">
        <v>0.76046022477948061</v>
      </c>
    </row>
    <row r="94" spans="2:3" x14ac:dyDescent="0.2">
      <c r="B94" s="61" t="s">
        <v>302</v>
      </c>
      <c r="C94" s="64">
        <v>1.0202719714411841</v>
      </c>
    </row>
    <row r="95" spans="2:3" x14ac:dyDescent="0.2">
      <c r="B95" s="61" t="s">
        <v>87</v>
      </c>
      <c r="C95" s="64">
        <v>0</v>
      </c>
    </row>
    <row r="96" spans="2:3" x14ac:dyDescent="0.2">
      <c r="B96" s="61" t="s">
        <v>86</v>
      </c>
      <c r="C96" s="64">
        <v>0.99935080082984873</v>
      </c>
    </row>
    <row r="97" spans="2:3" x14ac:dyDescent="0.2">
      <c r="B97" s="61" t="s">
        <v>88</v>
      </c>
      <c r="C97" s="64">
        <v>1.0188123548869055</v>
      </c>
    </row>
    <row r="98" spans="2:3" x14ac:dyDescent="0.2">
      <c r="B98" s="61" t="s">
        <v>90</v>
      </c>
      <c r="C98" s="64">
        <v>4.2231572303812497</v>
      </c>
    </row>
    <row r="99" spans="2:3" x14ac:dyDescent="0.2">
      <c r="B99" s="61" t="s">
        <v>91</v>
      </c>
      <c r="C99" s="64">
        <v>4.0689244144790768</v>
      </c>
    </row>
    <row r="100" spans="2:3" x14ac:dyDescent="0.2">
      <c r="B100" s="61" t="s">
        <v>93</v>
      </c>
      <c r="C100" s="64">
        <v>5.2855148124708204</v>
      </c>
    </row>
    <row r="101" spans="2:3" x14ac:dyDescent="0.2">
      <c r="B101" s="61" t="s">
        <v>97</v>
      </c>
      <c r="C101" s="64">
        <v>6.4991859773540002</v>
      </c>
    </row>
    <row r="102" spans="2:3" x14ac:dyDescent="0.2">
      <c r="B102" s="61" t="s">
        <v>98</v>
      </c>
      <c r="C102" s="64">
        <v>29.123729107533553</v>
      </c>
    </row>
    <row r="103" spans="2:3" x14ac:dyDescent="0.2">
      <c r="B103" s="61" t="s">
        <v>99</v>
      </c>
      <c r="C103" s="64">
        <v>15.839272308186818</v>
      </c>
    </row>
    <row r="104" spans="2:3" x14ac:dyDescent="0.2">
      <c r="B104" s="61" t="s">
        <v>313</v>
      </c>
      <c r="C104" s="64">
        <v>0</v>
      </c>
    </row>
    <row r="105" spans="2:3" x14ac:dyDescent="0.2">
      <c r="B105" s="61" t="s">
        <v>100</v>
      </c>
      <c r="C105" s="64">
        <v>13.71893599367052</v>
      </c>
    </row>
    <row r="106" spans="2:3" x14ac:dyDescent="0.2">
      <c r="B106" s="61" t="s">
        <v>102</v>
      </c>
      <c r="C106" s="64">
        <v>24.899112260598027</v>
      </c>
    </row>
    <row r="107" spans="2:3" x14ac:dyDescent="0.2">
      <c r="B107" s="61" t="s">
        <v>103</v>
      </c>
      <c r="C107" s="64">
        <v>19.294914500442903</v>
      </c>
    </row>
    <row r="108" spans="2:3" x14ac:dyDescent="0.2">
      <c r="B108" s="61" t="s">
        <v>104</v>
      </c>
      <c r="C108" s="64">
        <v>13.763697568001747</v>
      </c>
    </row>
    <row r="109" spans="2:3" x14ac:dyDescent="0.2">
      <c r="B109" s="61" t="s">
        <v>105</v>
      </c>
      <c r="C109" s="64">
        <v>25.495122353595374</v>
      </c>
    </row>
    <row r="110" spans="2:3" x14ac:dyDescent="0.2">
      <c r="B110" s="61" t="s">
        <v>106</v>
      </c>
      <c r="C110" s="64">
        <v>6.4714532628226955</v>
      </c>
    </row>
    <row r="111" spans="2:3" x14ac:dyDescent="0.2">
      <c r="B111" s="61" t="s">
        <v>107</v>
      </c>
      <c r="C111" s="64">
        <v>35.778850786769716</v>
      </c>
    </row>
    <row r="112" spans="2:3" x14ac:dyDescent="0.2">
      <c r="B112" s="61" t="s">
        <v>108</v>
      </c>
      <c r="C112" s="64">
        <v>9.6546336982799925</v>
      </c>
    </row>
    <row r="113" spans="2:3" x14ac:dyDescent="0.2">
      <c r="B113" s="61" t="s">
        <v>109</v>
      </c>
      <c r="C113" s="64">
        <v>0.72056403896251497</v>
      </c>
    </row>
    <row r="114" spans="2:3" x14ac:dyDescent="0.2">
      <c r="B114" s="61" t="s">
        <v>110</v>
      </c>
      <c r="C114" s="64">
        <v>0.25397328044458667</v>
      </c>
    </row>
    <row r="115" spans="2:3" x14ac:dyDescent="0.2">
      <c r="B115" s="61" t="s">
        <v>101</v>
      </c>
      <c r="C115" s="64">
        <v>0</v>
      </c>
    </row>
    <row r="116" spans="2:3" x14ac:dyDescent="0.2">
      <c r="B116" s="61" t="s">
        <v>111</v>
      </c>
      <c r="C116" s="64">
        <v>0.45004843756943047</v>
      </c>
    </row>
    <row r="117" spans="2:3" x14ac:dyDescent="0.2">
      <c r="B117" s="61" t="s">
        <v>112</v>
      </c>
      <c r="C117" s="64">
        <v>0.46853691392363417</v>
      </c>
    </row>
    <row r="118" spans="2:3" x14ac:dyDescent="0.2">
      <c r="B118" s="61" t="s">
        <v>113</v>
      </c>
      <c r="C118" s="64">
        <v>2.0580593415337201</v>
      </c>
    </row>
    <row r="119" spans="2:3" x14ac:dyDescent="0.2">
      <c r="B119" s="61" t="s">
        <v>114</v>
      </c>
      <c r="C119" s="64">
        <v>0.16834244259353831</v>
      </c>
    </row>
    <row r="120" spans="2:3" x14ac:dyDescent="0.2">
      <c r="B120" s="61" t="s">
        <v>116</v>
      </c>
      <c r="C120" s="64">
        <v>0.16542320948497982</v>
      </c>
    </row>
    <row r="121" spans="2:3" x14ac:dyDescent="0.2">
      <c r="B121" s="61" t="s">
        <v>117</v>
      </c>
      <c r="C121" s="64">
        <v>23.357027371002012</v>
      </c>
    </row>
    <row r="122" spans="2:3" x14ac:dyDescent="0.2">
      <c r="B122" s="61" t="s">
        <v>118</v>
      </c>
      <c r="C122" s="64">
        <v>15.789645345341327</v>
      </c>
    </row>
    <row r="123" spans="2:3" x14ac:dyDescent="0.2">
      <c r="B123" s="61" t="s">
        <v>119</v>
      </c>
      <c r="C123" s="64">
        <v>148.59504696126885</v>
      </c>
    </row>
    <row r="124" spans="2:3" x14ac:dyDescent="0.2">
      <c r="B124" s="61" t="s">
        <v>120</v>
      </c>
      <c r="C124" s="64">
        <v>104.23024506337724</v>
      </c>
    </row>
    <row r="125" spans="2:3" x14ac:dyDescent="0.2">
      <c r="B125" s="61" t="s">
        <v>121</v>
      </c>
      <c r="C125" s="64">
        <v>60.791813138601512</v>
      </c>
    </row>
    <row r="126" spans="2:3" x14ac:dyDescent="0.2">
      <c r="B126" s="61" t="s">
        <v>122</v>
      </c>
      <c r="C126" s="64">
        <v>4.4131506518632637</v>
      </c>
    </row>
    <row r="127" spans="2:3" x14ac:dyDescent="0.2">
      <c r="B127" s="61" t="s">
        <v>123</v>
      </c>
      <c r="C127" s="64">
        <v>50.857419600751335</v>
      </c>
    </row>
    <row r="128" spans="2:3" x14ac:dyDescent="0.2">
      <c r="B128" s="61" t="s">
        <v>124</v>
      </c>
      <c r="C128" s="64">
        <v>202.19386972038225</v>
      </c>
    </row>
    <row r="129" spans="2:3" x14ac:dyDescent="0.2">
      <c r="B129" s="61" t="s">
        <v>125</v>
      </c>
      <c r="C129" s="64">
        <v>39.97743780515394</v>
      </c>
    </row>
    <row r="130" spans="2:3" x14ac:dyDescent="0.2">
      <c r="B130" s="61" t="s">
        <v>126</v>
      </c>
      <c r="C130" s="64">
        <v>21.08075535460355</v>
      </c>
    </row>
    <row r="131" spans="2:3" x14ac:dyDescent="0.2">
      <c r="B131" s="61" t="s">
        <v>127</v>
      </c>
      <c r="C131" s="64">
        <v>10.024403225364066</v>
      </c>
    </row>
    <row r="132" spans="2:3" x14ac:dyDescent="0.2">
      <c r="B132" s="61" t="s">
        <v>131</v>
      </c>
      <c r="C132" s="64">
        <v>197.30318118584398</v>
      </c>
    </row>
    <row r="133" spans="2:3" x14ac:dyDescent="0.2">
      <c r="B133" s="61" t="s">
        <v>132</v>
      </c>
      <c r="C133" s="64">
        <v>253.48625505430877</v>
      </c>
    </row>
    <row r="134" spans="2:3" x14ac:dyDescent="0.2">
      <c r="B134" s="61" t="s">
        <v>133</v>
      </c>
      <c r="C134" s="64">
        <v>18.506478291706408</v>
      </c>
    </row>
    <row r="135" spans="2:3" x14ac:dyDescent="0.2">
      <c r="B135" s="61" t="s">
        <v>135</v>
      </c>
      <c r="C135" s="64">
        <v>271.70105330458517</v>
      </c>
    </row>
    <row r="136" spans="2:3" x14ac:dyDescent="0.2">
      <c r="B136" s="61" t="s">
        <v>136</v>
      </c>
      <c r="C136" s="64">
        <v>27.324265165532971</v>
      </c>
    </row>
    <row r="137" spans="2:3" x14ac:dyDescent="0.2">
      <c r="B137" s="61" t="s">
        <v>137</v>
      </c>
      <c r="C137" s="64">
        <v>84.972550785068449</v>
      </c>
    </row>
    <row r="138" spans="2:3" x14ac:dyDescent="0.2">
      <c r="B138" s="61" t="s">
        <v>138</v>
      </c>
      <c r="C138" s="64">
        <v>38.06606992732528</v>
      </c>
    </row>
    <row r="139" spans="2:3" x14ac:dyDescent="0.2">
      <c r="B139" s="61" t="s">
        <v>139</v>
      </c>
      <c r="C139" s="64">
        <v>6.3361954621261543</v>
      </c>
    </row>
    <row r="140" spans="2:3" x14ac:dyDescent="0.2">
      <c r="B140" s="61" t="s">
        <v>140</v>
      </c>
      <c r="C140" s="64">
        <v>286.34052080515437</v>
      </c>
    </row>
    <row r="141" spans="2:3" x14ac:dyDescent="0.2">
      <c r="B141" s="61" t="s">
        <v>141</v>
      </c>
      <c r="C141" s="64">
        <v>56.259703737564486</v>
      </c>
    </row>
    <row r="142" spans="2:3" x14ac:dyDescent="0.2">
      <c r="B142" s="61" t="s">
        <v>142</v>
      </c>
      <c r="C142" s="64">
        <v>22.17911681169867</v>
      </c>
    </row>
    <row r="143" spans="2:3" x14ac:dyDescent="0.2">
      <c r="B143" s="61" t="s">
        <v>143</v>
      </c>
      <c r="C143" s="64">
        <v>3.0544909092550099</v>
      </c>
    </row>
    <row r="144" spans="2:3" x14ac:dyDescent="0.2">
      <c r="B144" s="61" t="s">
        <v>145</v>
      </c>
      <c r="C144" s="64">
        <v>100.9762732250374</v>
      </c>
    </row>
    <row r="145" spans="2:3" x14ac:dyDescent="0.2">
      <c r="B145" s="61" t="s">
        <v>146</v>
      </c>
      <c r="C145" s="64">
        <v>41.050985780826309</v>
      </c>
    </row>
    <row r="146" spans="2:3" x14ac:dyDescent="0.2">
      <c r="B146" s="61" t="s">
        <v>147</v>
      </c>
      <c r="C146" s="64">
        <v>35.420271653268458</v>
      </c>
    </row>
    <row r="147" spans="2:3" x14ac:dyDescent="0.2">
      <c r="B147" s="61" t="s">
        <v>148</v>
      </c>
      <c r="C147" s="64">
        <v>17.332460043214475</v>
      </c>
    </row>
    <row r="148" spans="2:3" x14ac:dyDescent="0.2">
      <c r="B148" s="61" t="s">
        <v>149</v>
      </c>
      <c r="C148" s="64">
        <v>1.0810893278694864</v>
      </c>
    </row>
    <row r="149" spans="2:3" x14ac:dyDescent="0.2">
      <c r="B149" s="61" t="s">
        <v>152</v>
      </c>
      <c r="C149" s="64">
        <v>5.9827249865648646</v>
      </c>
    </row>
    <row r="150" spans="2:3" x14ac:dyDescent="0.2">
      <c r="B150" s="61" t="s">
        <v>153</v>
      </c>
      <c r="C150" s="64">
        <v>6.0681125549902006</v>
      </c>
    </row>
    <row r="151" spans="2:3" x14ac:dyDescent="0.2">
      <c r="B151" s="61" t="s">
        <v>154</v>
      </c>
      <c r="C151" s="64">
        <v>4.2956515192437861</v>
      </c>
    </row>
    <row r="152" spans="2:3" x14ac:dyDescent="0.2">
      <c r="B152" s="61" t="s">
        <v>211</v>
      </c>
      <c r="C152" s="64">
        <v>1.6839109647868094</v>
      </c>
    </row>
    <row r="153" spans="2:3" x14ac:dyDescent="0.2">
      <c r="B153" s="61" t="s">
        <v>212</v>
      </c>
      <c r="C153" s="64">
        <v>6.9475315289434389</v>
      </c>
    </row>
    <row r="154" spans="2:3" x14ac:dyDescent="0.2">
      <c r="B154" s="61" t="s">
        <v>213</v>
      </c>
      <c r="C154" s="64">
        <v>5.4385312812444244</v>
      </c>
    </row>
    <row r="155" spans="2:3" x14ac:dyDescent="0.2">
      <c r="B155" s="61" t="s">
        <v>214</v>
      </c>
      <c r="C155" s="64">
        <v>7.126821095694071</v>
      </c>
    </row>
    <row r="156" spans="2:3" x14ac:dyDescent="0.2">
      <c r="B156" s="61" t="s">
        <v>215</v>
      </c>
      <c r="C156" s="64">
        <v>0</v>
      </c>
    </row>
    <row r="157" spans="2:3" x14ac:dyDescent="0.2">
      <c r="B157" s="61" t="s">
        <v>227</v>
      </c>
      <c r="C157" s="64">
        <v>0.3848522314782914</v>
      </c>
    </row>
    <row r="158" spans="2:3" x14ac:dyDescent="0.2">
      <c r="B158" s="61" t="s">
        <v>115</v>
      </c>
      <c r="C158" s="64">
        <v>0.55903314028894646</v>
      </c>
    </row>
    <row r="159" spans="2:3" x14ac:dyDescent="0.2">
      <c r="B159" s="61" t="s">
        <v>210</v>
      </c>
      <c r="C159" s="64">
        <v>0.92101804575019652</v>
      </c>
    </row>
    <row r="160" spans="2:3" x14ac:dyDescent="0.2">
      <c r="B160" s="61" t="s">
        <v>303</v>
      </c>
      <c r="C160" s="64">
        <v>0.82030450350492934</v>
      </c>
    </row>
    <row r="161" spans="2:3" x14ac:dyDescent="0.2">
      <c r="B161" s="61" t="s">
        <v>150</v>
      </c>
      <c r="C161" s="64">
        <v>1.2358086826230845</v>
      </c>
    </row>
    <row r="162" spans="2:3" x14ac:dyDescent="0.2">
      <c r="B162" s="61" t="s">
        <v>55</v>
      </c>
      <c r="C162" s="64">
        <v>18.343731045904267</v>
      </c>
    </row>
    <row r="163" spans="2:3" x14ac:dyDescent="0.2">
      <c r="B163" s="61" t="s">
        <v>65</v>
      </c>
      <c r="C163" s="64">
        <v>9.7619155150195116</v>
      </c>
    </row>
    <row r="164" spans="2:3" x14ac:dyDescent="0.2">
      <c r="B164" s="61" t="s">
        <v>57</v>
      </c>
      <c r="C164" s="64">
        <v>13.98847851736075</v>
      </c>
    </row>
    <row r="165" spans="2:3" x14ac:dyDescent="0.2">
      <c r="B165" s="61" t="s">
        <v>144</v>
      </c>
      <c r="C165" s="64">
        <v>0.77651600687655231</v>
      </c>
    </row>
    <row r="166" spans="2:3" x14ac:dyDescent="0.2">
      <c r="B166" s="61" t="s">
        <v>151</v>
      </c>
      <c r="C166" s="64">
        <v>0.23791749834751511</v>
      </c>
    </row>
    <row r="167" spans="2:3" x14ac:dyDescent="0.2">
      <c r="B167" s="61" t="s">
        <v>56</v>
      </c>
      <c r="C167" s="64">
        <v>21.277803589431244</v>
      </c>
    </row>
    <row r="168" spans="2:3" x14ac:dyDescent="0.2">
      <c r="B168" s="61" t="s">
        <v>94</v>
      </c>
      <c r="C168" s="64">
        <v>7.59049262110344</v>
      </c>
    </row>
    <row r="169" spans="2:3" x14ac:dyDescent="0.2">
      <c r="B169" s="61" t="s">
        <v>96</v>
      </c>
      <c r="C169" s="64">
        <v>9.4561258468980167</v>
      </c>
    </row>
    <row r="170" spans="2:3" x14ac:dyDescent="0.2">
      <c r="B170" s="61" t="s">
        <v>167</v>
      </c>
      <c r="C170" s="64">
        <v>0.15715204901073085</v>
      </c>
    </row>
    <row r="171" spans="2:3" x14ac:dyDescent="0.2">
      <c r="B171" s="61" t="s">
        <v>156</v>
      </c>
      <c r="C171" s="64">
        <v>60.199385307147502</v>
      </c>
    </row>
    <row r="172" spans="2:3" x14ac:dyDescent="0.2">
      <c r="B172" s="61" t="s">
        <v>157</v>
      </c>
      <c r="C172" s="64">
        <v>29.447520713157829</v>
      </c>
    </row>
    <row r="173" spans="2:3" x14ac:dyDescent="0.2">
      <c r="B173" s="61" t="s">
        <v>159</v>
      </c>
      <c r="C173" s="64">
        <v>6.5748745686757379</v>
      </c>
    </row>
    <row r="174" spans="2:3" x14ac:dyDescent="0.2">
      <c r="B174" s="61" t="s">
        <v>161</v>
      </c>
      <c r="C174" s="64">
        <v>9.4960935825460724E-2</v>
      </c>
    </row>
    <row r="175" spans="2:3" x14ac:dyDescent="0.2">
      <c r="B175" s="61" t="s">
        <v>160</v>
      </c>
      <c r="C175" s="64">
        <v>1.3165741319598685</v>
      </c>
    </row>
    <row r="176" spans="2:3" x14ac:dyDescent="0.2">
      <c r="B176" s="61" t="s">
        <v>158</v>
      </c>
      <c r="C176" s="64">
        <v>1.7267263837123337</v>
      </c>
    </row>
    <row r="177" spans="2:3" x14ac:dyDescent="0.2">
      <c r="B177" s="61" t="s">
        <v>162</v>
      </c>
      <c r="C177" s="64">
        <v>2.4108000088178683</v>
      </c>
    </row>
    <row r="178" spans="2:3" x14ac:dyDescent="0.2">
      <c r="B178" s="61" t="s">
        <v>163</v>
      </c>
      <c r="C178" s="64">
        <v>3.8923108114112911E-2</v>
      </c>
    </row>
    <row r="179" spans="2:3" x14ac:dyDescent="0.2">
      <c r="B179" s="61" t="s">
        <v>164</v>
      </c>
      <c r="C179" s="64">
        <v>1.0650335457724143</v>
      </c>
    </row>
    <row r="180" spans="2:3" x14ac:dyDescent="0.2">
      <c r="B180" s="61" t="s">
        <v>209</v>
      </c>
      <c r="C180" s="64">
        <v>2.0765478178879229</v>
      </c>
    </row>
    <row r="181" spans="2:3" x14ac:dyDescent="0.2">
      <c r="B181" s="61" t="s">
        <v>95</v>
      </c>
      <c r="C181" s="64">
        <v>4.9038250835268</v>
      </c>
    </row>
    <row r="182" spans="2:3" x14ac:dyDescent="0.2">
      <c r="B182" s="61" t="s">
        <v>314</v>
      </c>
      <c r="C182" s="64">
        <v>0.29532908281583153</v>
      </c>
    </row>
    <row r="183" spans="2:3" x14ac:dyDescent="0.2">
      <c r="B183" s="61" t="s">
        <v>277</v>
      </c>
      <c r="C183" s="64">
        <v>7.1735288254310063</v>
      </c>
    </row>
    <row r="184" spans="2:3" x14ac:dyDescent="0.2">
      <c r="B184" s="61" t="s">
        <v>228</v>
      </c>
      <c r="C184" s="64">
        <v>1.0038886501173352</v>
      </c>
    </row>
    <row r="185" spans="2:3" x14ac:dyDescent="0.2">
      <c r="B185" s="61" t="s">
        <v>229</v>
      </c>
      <c r="C185" s="64">
        <v>6.9603675686413666E-2</v>
      </c>
    </row>
    <row r="186" spans="2:3" x14ac:dyDescent="0.2">
      <c r="B186" s="61" t="s">
        <v>230</v>
      </c>
      <c r="C186" s="64">
        <v>5.7468824333190227E-2</v>
      </c>
    </row>
    <row r="187" spans="2:3" x14ac:dyDescent="0.2">
      <c r="B187" s="61" t="s">
        <v>231</v>
      </c>
      <c r="C187" s="64">
        <v>9.7689369384440242E-2</v>
      </c>
    </row>
    <row r="188" spans="2:3" x14ac:dyDescent="0.2">
      <c r="B188" s="61" t="s">
        <v>297</v>
      </c>
      <c r="C188" s="64">
        <v>7.298082771396168E-2</v>
      </c>
    </row>
    <row r="189" spans="2:3" x14ac:dyDescent="0.2">
      <c r="B189" s="61" t="s">
        <v>165</v>
      </c>
      <c r="C189" s="64">
        <v>1.4882364867160816E-2</v>
      </c>
    </row>
    <row r="190" spans="2:3" x14ac:dyDescent="0.2">
      <c r="B190" s="61" t="s">
        <v>166</v>
      </c>
      <c r="C190" s="64">
        <v>0.1322240878582365</v>
      </c>
    </row>
    <row r="191" spans="2:3" x14ac:dyDescent="0.2">
      <c r="B191" s="61" t="s">
        <v>232</v>
      </c>
      <c r="C191" s="64">
        <v>0.29501426355902627</v>
      </c>
    </row>
    <row r="192" spans="2:3" x14ac:dyDescent="0.2">
      <c r="B192" s="61" t="s">
        <v>315</v>
      </c>
      <c r="C192" s="64">
        <v>0.43301957776950606</v>
      </c>
    </row>
    <row r="193" spans="2:3" ht="13.5" thickBot="1" x14ac:dyDescent="0.25">
      <c r="B193" s="112" t="s">
        <v>263</v>
      </c>
      <c r="C193" s="113">
        <v>0.33512509886926839</v>
      </c>
    </row>
    <row r="194" spans="2:3" ht="13.5" thickBot="1" x14ac:dyDescent="0.25">
      <c r="B194" s="114" t="s">
        <v>278</v>
      </c>
      <c r="C194" s="115">
        <v>5865.8</v>
      </c>
    </row>
  </sheetData>
  <mergeCells count="2">
    <mergeCell ref="B2:C2"/>
    <mergeCell ref="E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C3BF-5085-40A0-AA14-AC8A67D7D9C6}">
  <dimension ref="B2:F207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6" style="15" customWidth="1"/>
    <col min="2" max="2" width="17.7109375" style="58" customWidth="1"/>
    <col min="3" max="3" width="20.140625" style="58" bestFit="1" customWidth="1"/>
    <col min="4" max="4" width="9.28515625" style="58" customWidth="1"/>
    <col min="5" max="5" width="16.140625" style="58" bestFit="1" customWidth="1"/>
    <col min="6" max="6" width="20.140625" style="58" bestFit="1" customWidth="1"/>
    <col min="7" max="16384" width="11.42578125" style="15"/>
  </cols>
  <sheetData>
    <row r="2" spans="2:6" ht="21" x14ac:dyDescent="0.35">
      <c r="B2" s="134" t="s">
        <v>378</v>
      </c>
      <c r="C2" s="134"/>
      <c r="D2" s="29"/>
      <c r="E2" s="134" t="s">
        <v>379</v>
      </c>
      <c r="F2" s="134"/>
    </row>
    <row r="4" spans="2:6" ht="15" x14ac:dyDescent="0.25">
      <c r="B4" s="27" t="s">
        <v>0</v>
      </c>
      <c r="C4" s="27" t="s">
        <v>704</v>
      </c>
      <c r="E4" s="27" t="s">
        <v>0</v>
      </c>
      <c r="F4" s="27" t="s">
        <v>704</v>
      </c>
    </row>
    <row r="5" spans="2:6" x14ac:dyDescent="0.2">
      <c r="B5" s="61" t="s">
        <v>1</v>
      </c>
      <c r="C5" s="53">
        <v>13.977182831729197</v>
      </c>
      <c r="D5" s="68"/>
      <c r="E5" s="61" t="s">
        <v>380</v>
      </c>
      <c r="F5" s="53">
        <v>0</v>
      </c>
    </row>
    <row r="6" spans="2:6" x14ac:dyDescent="0.2">
      <c r="B6" s="61" t="s">
        <v>2</v>
      </c>
      <c r="C6" s="53">
        <v>1.9302043955159545</v>
      </c>
      <c r="D6" s="68"/>
      <c r="E6" s="61" t="s">
        <v>382</v>
      </c>
      <c r="F6" s="53">
        <v>263.73692096181202</v>
      </c>
    </row>
    <row r="7" spans="2:6" x14ac:dyDescent="0.2">
      <c r="B7" s="61" t="s">
        <v>3</v>
      </c>
      <c r="C7" s="53">
        <v>7.5505305081394987</v>
      </c>
      <c r="D7" s="68"/>
      <c r="E7" s="61" t="s">
        <v>381</v>
      </c>
      <c r="F7" s="53">
        <v>81.267811084623645</v>
      </c>
    </row>
    <row r="8" spans="2:6" x14ac:dyDescent="0.2">
      <c r="B8" s="61" t="s">
        <v>4</v>
      </c>
      <c r="C8" s="53">
        <v>2.3477666745088683</v>
      </c>
      <c r="D8" s="68"/>
      <c r="E8" s="61" t="s">
        <v>390</v>
      </c>
      <c r="F8" s="53">
        <v>75.915151201884569</v>
      </c>
    </row>
    <row r="9" spans="2:6" x14ac:dyDescent="0.2">
      <c r="B9" s="61" t="s">
        <v>8</v>
      </c>
      <c r="C9" s="53">
        <v>34.553560518905201</v>
      </c>
      <c r="D9" s="68"/>
      <c r="E9" s="61" t="s">
        <v>383</v>
      </c>
      <c r="F9" s="53">
        <v>1.8957467921567621</v>
      </c>
    </row>
    <row r="10" spans="2:6" x14ac:dyDescent="0.2">
      <c r="B10" s="61" t="s">
        <v>9</v>
      </c>
      <c r="C10" s="53">
        <v>12.836471229437249</v>
      </c>
      <c r="D10" s="68"/>
      <c r="E10" s="61" t="s">
        <v>384</v>
      </c>
      <c r="F10" s="53">
        <v>81.894768030541059</v>
      </c>
    </row>
    <row r="11" spans="2:6" x14ac:dyDescent="0.2">
      <c r="B11" s="61" t="s">
        <v>10</v>
      </c>
      <c r="C11" s="53">
        <v>11.010292954674286</v>
      </c>
      <c r="D11" s="68"/>
      <c r="E11" s="61" t="s">
        <v>401</v>
      </c>
      <c r="F11" s="53">
        <v>3.7767150114708956</v>
      </c>
    </row>
    <row r="12" spans="2:6" x14ac:dyDescent="0.2">
      <c r="B12" s="61" t="s">
        <v>11</v>
      </c>
      <c r="C12" s="53">
        <v>0</v>
      </c>
      <c r="D12" s="68"/>
      <c r="E12" s="61" t="s">
        <v>402</v>
      </c>
      <c r="F12" s="53">
        <v>906.65844185090236</v>
      </c>
    </row>
    <row r="13" spans="2:6" x14ac:dyDescent="0.2">
      <c r="B13" s="61" t="s">
        <v>12</v>
      </c>
      <c r="C13" s="53">
        <v>0</v>
      </c>
      <c r="D13" s="68"/>
      <c r="E13" s="61" t="s">
        <v>387</v>
      </c>
      <c r="F13" s="53">
        <v>1.4504855812457444</v>
      </c>
    </row>
    <row r="14" spans="2:6" x14ac:dyDescent="0.2">
      <c r="B14" s="61" t="s">
        <v>300</v>
      </c>
      <c r="C14" s="53">
        <v>0.28746895396811395</v>
      </c>
      <c r="D14" s="68"/>
      <c r="E14" s="61" t="s">
        <v>388</v>
      </c>
      <c r="F14" s="53">
        <v>6.8572736571484532</v>
      </c>
    </row>
    <row r="15" spans="2:6" x14ac:dyDescent="0.2">
      <c r="B15" s="61" t="s">
        <v>14</v>
      </c>
      <c r="C15" s="53">
        <v>2.2106270659136062</v>
      </c>
      <c r="D15" s="68"/>
      <c r="E15" s="61" t="s">
        <v>389</v>
      </c>
      <c r="F15" s="53">
        <v>450.1482858575971</v>
      </c>
    </row>
    <row r="16" spans="2:6" x14ac:dyDescent="0.2">
      <c r="B16" s="61" t="s">
        <v>15</v>
      </c>
      <c r="C16" s="53">
        <v>4.3175241006019789</v>
      </c>
      <c r="D16" s="68"/>
      <c r="E16" s="61" t="s">
        <v>403</v>
      </c>
      <c r="F16" s="53">
        <v>141.15900971630671</v>
      </c>
    </row>
    <row r="17" spans="2:6" x14ac:dyDescent="0.2">
      <c r="B17" s="61" t="s">
        <v>292</v>
      </c>
      <c r="C17" s="53">
        <v>0.56589989644952265</v>
      </c>
      <c r="D17" s="68"/>
      <c r="E17" s="61" t="s">
        <v>391</v>
      </c>
      <c r="F17" s="53">
        <v>1.5293322495111987</v>
      </c>
    </row>
    <row r="18" spans="2:6" ht="13.5" thickBot="1" x14ac:dyDescent="0.25">
      <c r="B18" s="61" t="s">
        <v>16</v>
      </c>
      <c r="C18" s="53">
        <v>20.187432541939852</v>
      </c>
      <c r="D18" s="68"/>
      <c r="E18" s="112" t="s">
        <v>406</v>
      </c>
      <c r="F18" s="92">
        <v>5.800479944620844E-5</v>
      </c>
    </row>
    <row r="19" spans="2:6" ht="13.5" thickBot="1" x14ac:dyDescent="0.25">
      <c r="B19" s="61" t="s">
        <v>17</v>
      </c>
      <c r="C19" s="53">
        <v>25.916036815092088</v>
      </c>
      <c r="D19" s="68"/>
      <c r="E19" s="93" t="s">
        <v>278</v>
      </c>
      <c r="F19" s="94">
        <f>SUM(F5:F18)</f>
        <v>2016.2900000000002</v>
      </c>
    </row>
    <row r="20" spans="2:6" x14ac:dyDescent="0.2">
      <c r="B20" s="61" t="s">
        <v>18</v>
      </c>
      <c r="C20" s="53">
        <v>22.44637235812074</v>
      </c>
      <c r="D20" s="68"/>
    </row>
    <row r="21" spans="2:6" x14ac:dyDescent="0.2">
      <c r="B21" s="61" t="s">
        <v>19</v>
      </c>
      <c r="C21" s="53">
        <v>20.149848587621086</v>
      </c>
      <c r="D21" s="68"/>
      <c r="E21" s="59" t="s">
        <v>404</v>
      </c>
    </row>
    <row r="22" spans="2:6" x14ac:dyDescent="0.2">
      <c r="B22" s="61" t="s">
        <v>20</v>
      </c>
      <c r="C22" s="53">
        <v>23.128868427460777</v>
      </c>
      <c r="D22" s="68"/>
      <c r="E22" s="59" t="s">
        <v>405</v>
      </c>
    </row>
    <row r="23" spans="2:6" x14ac:dyDescent="0.2">
      <c r="B23" s="61" t="s">
        <v>21</v>
      </c>
      <c r="C23" s="53">
        <v>23.645010721466587</v>
      </c>
      <c r="D23" s="68"/>
    </row>
    <row r="24" spans="2:6" x14ac:dyDescent="0.2">
      <c r="B24" s="61" t="s">
        <v>22</v>
      </c>
      <c r="C24" s="53">
        <v>61.423160939038212</v>
      </c>
      <c r="D24" s="68"/>
    </row>
    <row r="25" spans="2:6" x14ac:dyDescent="0.2">
      <c r="B25" s="61" t="s">
        <v>23</v>
      </c>
      <c r="C25" s="53">
        <v>109.31918542068897</v>
      </c>
      <c r="D25" s="68"/>
    </row>
    <row r="26" spans="2:6" x14ac:dyDescent="0.2">
      <c r="B26" s="61" t="s">
        <v>24</v>
      </c>
      <c r="C26" s="53">
        <v>137.81865675868011</v>
      </c>
      <c r="D26" s="68"/>
    </row>
    <row r="27" spans="2:6" x14ac:dyDescent="0.2">
      <c r="B27" s="61" t="s">
        <v>25</v>
      </c>
      <c r="C27" s="53">
        <v>10.053758746502391</v>
      </c>
      <c r="D27" s="68"/>
    </row>
    <row r="28" spans="2:6" x14ac:dyDescent="0.2">
      <c r="B28" s="61" t="s">
        <v>26</v>
      </c>
      <c r="C28" s="53">
        <v>63.613485647605771</v>
      </c>
      <c r="D28" s="68"/>
    </row>
    <row r="29" spans="2:6" x14ac:dyDescent="0.2">
      <c r="B29" s="61" t="s">
        <v>27</v>
      </c>
      <c r="C29" s="53">
        <v>33.168764359351982</v>
      </c>
      <c r="D29" s="68"/>
    </row>
    <row r="30" spans="2:6" x14ac:dyDescent="0.2">
      <c r="B30" s="61" t="s">
        <v>28</v>
      </c>
      <c r="C30" s="53">
        <v>13.843753241096522</v>
      </c>
      <c r="D30" s="68"/>
    </row>
    <row r="31" spans="2:6" x14ac:dyDescent="0.2">
      <c r="B31" s="61" t="s">
        <v>29</v>
      </c>
      <c r="C31" s="53">
        <v>16.995315612793316</v>
      </c>
      <c r="D31" s="68"/>
    </row>
    <row r="32" spans="2:6" x14ac:dyDescent="0.2">
      <c r="B32" s="61" t="s">
        <v>30</v>
      </c>
      <c r="C32" s="53">
        <v>15.424609207293656</v>
      </c>
      <c r="D32" s="68"/>
    </row>
    <row r="33" spans="2:4" x14ac:dyDescent="0.2">
      <c r="B33" s="61" t="s">
        <v>32</v>
      </c>
      <c r="C33" s="53">
        <v>54.167710341908268</v>
      </c>
      <c r="D33" s="68"/>
    </row>
    <row r="34" spans="2:4" x14ac:dyDescent="0.2">
      <c r="B34" s="61" t="s">
        <v>293</v>
      </c>
      <c r="C34" s="53">
        <v>11.893552285615621</v>
      </c>
      <c r="D34" s="68"/>
    </row>
    <row r="35" spans="2:4" x14ac:dyDescent="0.2">
      <c r="B35" s="61" t="s">
        <v>33</v>
      </c>
      <c r="C35" s="53">
        <v>220.85914423203786</v>
      </c>
      <c r="D35" s="68"/>
    </row>
    <row r="36" spans="2:4" x14ac:dyDescent="0.2">
      <c r="B36" s="61" t="s">
        <v>34</v>
      </c>
      <c r="C36" s="53">
        <v>67.4267498667258</v>
      </c>
      <c r="D36" s="68"/>
    </row>
    <row r="37" spans="2:4" x14ac:dyDescent="0.2">
      <c r="B37" s="61" t="s">
        <v>35</v>
      </c>
      <c r="C37" s="53">
        <v>68.600633203980223</v>
      </c>
      <c r="D37" s="68"/>
    </row>
    <row r="38" spans="2:4" x14ac:dyDescent="0.2">
      <c r="B38" s="61" t="s">
        <v>36</v>
      </c>
      <c r="C38" s="53">
        <v>53.006699618221354</v>
      </c>
      <c r="D38" s="68"/>
    </row>
    <row r="39" spans="2:4" x14ac:dyDescent="0.2">
      <c r="B39" s="61" t="s">
        <v>37</v>
      </c>
      <c r="C39" s="53">
        <v>69.121231402682497</v>
      </c>
      <c r="D39" s="68"/>
    </row>
    <row r="40" spans="2:4" x14ac:dyDescent="0.2">
      <c r="B40" s="61" t="s">
        <v>38</v>
      </c>
      <c r="C40" s="53">
        <v>75.59208358266207</v>
      </c>
      <c r="D40" s="68"/>
    </row>
    <row r="41" spans="2:4" x14ac:dyDescent="0.2">
      <c r="B41" s="61" t="s">
        <v>39</v>
      </c>
      <c r="C41" s="53">
        <v>80.42264346419168</v>
      </c>
      <c r="D41" s="68"/>
    </row>
    <row r="42" spans="2:4" x14ac:dyDescent="0.2">
      <c r="B42" s="61" t="s">
        <v>40</v>
      </c>
      <c r="C42" s="53">
        <v>77.54363392976127</v>
      </c>
      <c r="D42" s="68"/>
    </row>
    <row r="43" spans="2:4" x14ac:dyDescent="0.2">
      <c r="B43" s="61" t="s">
        <v>41</v>
      </c>
      <c r="C43" s="53">
        <v>78.316485844334949</v>
      </c>
      <c r="D43" s="68"/>
    </row>
    <row r="44" spans="2:4" x14ac:dyDescent="0.2">
      <c r="B44" s="61" t="s">
        <v>42</v>
      </c>
      <c r="C44" s="53">
        <v>65.859756715139852</v>
      </c>
      <c r="D44" s="68"/>
    </row>
    <row r="45" spans="2:4" x14ac:dyDescent="0.2">
      <c r="B45" s="61" t="s">
        <v>43</v>
      </c>
      <c r="C45" s="53">
        <v>68.778374291316496</v>
      </c>
      <c r="D45" s="68"/>
    </row>
    <row r="46" spans="2:4" x14ac:dyDescent="0.2">
      <c r="B46" s="61" t="s">
        <v>44</v>
      </c>
      <c r="C46" s="53">
        <v>4.6368639371811069</v>
      </c>
      <c r="D46" s="68"/>
    </row>
    <row r="47" spans="2:4" x14ac:dyDescent="0.2">
      <c r="B47" s="61" t="s">
        <v>301</v>
      </c>
      <c r="C47" s="53">
        <v>3.2985797210951961</v>
      </c>
      <c r="D47" s="68"/>
    </row>
    <row r="48" spans="2:4" x14ac:dyDescent="0.2">
      <c r="B48" s="61" t="s">
        <v>45</v>
      </c>
      <c r="C48" s="53">
        <v>29.985020453736368</v>
      </c>
      <c r="D48" s="68"/>
    </row>
    <row r="49" spans="2:4" x14ac:dyDescent="0.2">
      <c r="B49" s="61" t="s">
        <v>46</v>
      </c>
      <c r="C49" s="53">
        <v>191.30312838046561</v>
      </c>
      <c r="D49" s="68"/>
    </row>
    <row r="50" spans="2:4" x14ac:dyDescent="0.2">
      <c r="B50" s="61" t="s">
        <v>47</v>
      </c>
      <c r="C50" s="53">
        <v>168.19678702674796</v>
      </c>
      <c r="D50" s="68"/>
    </row>
    <row r="51" spans="2:4" x14ac:dyDescent="0.2">
      <c r="B51" s="61" t="s">
        <v>48</v>
      </c>
      <c r="C51" s="53">
        <v>199.64680992457372</v>
      </c>
      <c r="D51" s="68"/>
    </row>
    <row r="52" spans="2:4" x14ac:dyDescent="0.2">
      <c r="B52" s="61" t="s">
        <v>49</v>
      </c>
      <c r="C52" s="53">
        <v>78.411050044004099</v>
      </c>
      <c r="D52" s="68"/>
    </row>
    <row r="53" spans="2:4" x14ac:dyDescent="0.2">
      <c r="B53" s="61" t="s">
        <v>50</v>
      </c>
      <c r="C53" s="53">
        <v>79.141075763439616</v>
      </c>
      <c r="D53" s="68"/>
    </row>
    <row r="54" spans="2:4" x14ac:dyDescent="0.2">
      <c r="B54" s="61" t="s">
        <v>51</v>
      </c>
      <c r="C54" s="53">
        <v>7.0083954367377244</v>
      </c>
      <c r="D54" s="68"/>
    </row>
    <row r="55" spans="2:4" x14ac:dyDescent="0.2">
      <c r="B55" s="61" t="s">
        <v>52</v>
      </c>
      <c r="C55" s="53">
        <v>47.82943346146488</v>
      </c>
      <c r="D55" s="68"/>
    </row>
    <row r="56" spans="2:4" x14ac:dyDescent="0.2">
      <c r="B56" s="61" t="s">
        <v>53</v>
      </c>
      <c r="C56" s="53">
        <v>240.85575920815313</v>
      </c>
      <c r="D56" s="68"/>
    </row>
    <row r="57" spans="2:4" x14ac:dyDescent="0.2">
      <c r="B57" s="61" t="s">
        <v>54</v>
      </c>
      <c r="C57" s="53">
        <v>91.35471053641713</v>
      </c>
      <c r="D57" s="68"/>
    </row>
    <row r="58" spans="2:4" x14ac:dyDescent="0.2">
      <c r="B58" s="61" t="s">
        <v>55</v>
      </c>
      <c r="C58" s="53">
        <v>19.954531431759893</v>
      </c>
      <c r="D58" s="68"/>
    </row>
    <row r="59" spans="2:4" x14ac:dyDescent="0.2">
      <c r="B59" s="61" t="s">
        <v>56</v>
      </c>
      <c r="C59" s="53">
        <v>21.652231121108461</v>
      </c>
      <c r="D59" s="68"/>
    </row>
    <row r="60" spans="2:4" x14ac:dyDescent="0.2">
      <c r="B60" s="61" t="s">
        <v>57</v>
      </c>
      <c r="C60" s="53">
        <v>14.234635103079805</v>
      </c>
      <c r="D60" s="68"/>
    </row>
    <row r="61" spans="2:4" x14ac:dyDescent="0.2">
      <c r="B61" s="61" t="s">
        <v>58</v>
      </c>
      <c r="C61" s="53">
        <v>48.350774310949859</v>
      </c>
      <c r="D61" s="68"/>
    </row>
    <row r="62" spans="2:4" x14ac:dyDescent="0.2">
      <c r="B62" s="61" t="s">
        <v>59</v>
      </c>
      <c r="C62" s="53">
        <v>34.619408888308328</v>
      </c>
      <c r="D62" s="68"/>
    </row>
    <row r="63" spans="2:4" x14ac:dyDescent="0.2">
      <c r="B63" s="61" t="s">
        <v>60</v>
      </c>
      <c r="C63" s="53">
        <v>17.693654898831856</v>
      </c>
      <c r="D63" s="68"/>
    </row>
    <row r="64" spans="2:4" x14ac:dyDescent="0.2">
      <c r="B64" s="61" t="s">
        <v>61</v>
      </c>
      <c r="C64" s="53">
        <v>0.90949965859822657</v>
      </c>
      <c r="D64" s="68"/>
    </row>
    <row r="65" spans="2:4" x14ac:dyDescent="0.2">
      <c r="B65" s="61" t="s">
        <v>62</v>
      </c>
      <c r="C65" s="53">
        <v>10.01093255136426</v>
      </c>
      <c r="D65" s="68"/>
    </row>
    <row r="66" spans="2:4" x14ac:dyDescent="0.2">
      <c r="B66" s="61" t="s">
        <v>63</v>
      </c>
      <c r="C66" s="53">
        <v>0.77087151248635744</v>
      </c>
      <c r="D66" s="68"/>
    </row>
    <row r="67" spans="2:4" x14ac:dyDescent="0.2">
      <c r="B67" s="61" t="s">
        <v>64</v>
      </c>
      <c r="C67" s="53">
        <v>0.83374927875852678</v>
      </c>
      <c r="D67" s="68"/>
    </row>
    <row r="68" spans="2:4" x14ac:dyDescent="0.2">
      <c r="B68" s="61" t="s">
        <v>65</v>
      </c>
      <c r="C68" s="53">
        <v>10.062918106156207</v>
      </c>
      <c r="D68" s="68"/>
    </row>
    <row r="69" spans="2:4" x14ac:dyDescent="0.2">
      <c r="B69" s="61" t="s">
        <v>66</v>
      </c>
      <c r="C69" s="53">
        <v>6.9581427337721715</v>
      </c>
      <c r="D69" s="68"/>
    </row>
    <row r="70" spans="2:4" x14ac:dyDescent="0.2">
      <c r="B70" s="61" t="s">
        <v>67</v>
      </c>
      <c r="C70" s="53">
        <v>69.264315453490795</v>
      </c>
      <c r="D70" s="68"/>
    </row>
    <row r="71" spans="2:4" x14ac:dyDescent="0.2">
      <c r="B71" s="61" t="s">
        <v>68</v>
      </c>
      <c r="C71" s="53">
        <v>74.512380984868713</v>
      </c>
      <c r="D71" s="68"/>
    </row>
    <row r="72" spans="2:4" x14ac:dyDescent="0.2">
      <c r="B72" s="61" t="s">
        <v>69</v>
      </c>
      <c r="C72" s="53">
        <v>47.073910065155196</v>
      </c>
      <c r="D72" s="68"/>
    </row>
    <row r="73" spans="2:4" x14ac:dyDescent="0.2">
      <c r="B73" s="61" t="s">
        <v>70</v>
      </c>
      <c r="C73" s="53">
        <v>47.130351524643608</v>
      </c>
      <c r="D73" s="68"/>
    </row>
    <row r="74" spans="2:4" x14ac:dyDescent="0.2">
      <c r="B74" s="61" t="s">
        <v>71</v>
      </c>
      <c r="C74" s="53">
        <v>8.3751204272442035</v>
      </c>
      <c r="D74" s="68"/>
    </row>
    <row r="75" spans="2:4" x14ac:dyDescent="0.2">
      <c r="B75" s="61" t="s">
        <v>72</v>
      </c>
      <c r="C75" s="53">
        <v>0.52827225679058687</v>
      </c>
      <c r="D75" s="68"/>
    </row>
    <row r="76" spans="2:4" x14ac:dyDescent="0.2">
      <c r="B76" s="61" t="s">
        <v>73</v>
      </c>
      <c r="C76" s="53">
        <v>1.313996784931788</v>
      </c>
      <c r="D76" s="68"/>
    </row>
    <row r="77" spans="2:4" x14ac:dyDescent="0.2">
      <c r="B77" s="61" t="s">
        <v>74</v>
      </c>
      <c r="C77" s="53">
        <v>0.72383696291268751</v>
      </c>
      <c r="D77" s="68"/>
    </row>
    <row r="78" spans="2:4" x14ac:dyDescent="0.2">
      <c r="B78" s="61" t="s">
        <v>75</v>
      </c>
      <c r="C78" s="53">
        <v>0.28319749848567533</v>
      </c>
      <c r="D78" s="68"/>
    </row>
    <row r="79" spans="2:4" x14ac:dyDescent="0.2">
      <c r="B79" s="61" t="s">
        <v>76</v>
      </c>
      <c r="C79" s="53">
        <v>2.9423824012244206</v>
      </c>
      <c r="D79" s="68"/>
    </row>
    <row r="80" spans="2:4" x14ac:dyDescent="0.2">
      <c r="B80" s="61" t="s">
        <v>77</v>
      </c>
      <c r="C80" s="53">
        <v>1.6724495627353346</v>
      </c>
      <c r="D80" s="68"/>
    </row>
    <row r="81" spans="2:4" x14ac:dyDescent="0.2">
      <c r="B81" s="61" t="s">
        <v>78</v>
      </c>
      <c r="C81" s="53">
        <v>1.6410106795992501</v>
      </c>
      <c r="D81" s="68"/>
    </row>
    <row r="82" spans="2:4" x14ac:dyDescent="0.2">
      <c r="B82" s="61" t="s">
        <v>79</v>
      </c>
      <c r="C82" s="53">
        <v>0.64561108046384708</v>
      </c>
      <c r="D82" s="68"/>
    </row>
    <row r="83" spans="2:4" x14ac:dyDescent="0.2">
      <c r="B83" s="61" t="s">
        <v>80</v>
      </c>
      <c r="C83" s="53">
        <v>5.4235786663659642</v>
      </c>
      <c r="D83" s="68"/>
    </row>
    <row r="84" spans="2:4" x14ac:dyDescent="0.2">
      <c r="B84" s="61" t="s">
        <v>81</v>
      </c>
      <c r="C84" s="53">
        <v>3.60705485177865</v>
      </c>
      <c r="D84" s="68"/>
    </row>
    <row r="85" spans="2:4" x14ac:dyDescent="0.2">
      <c r="B85" s="61" t="s">
        <v>82</v>
      </c>
      <c r="C85" s="53">
        <v>0.22873644108458396</v>
      </c>
      <c r="D85" s="68"/>
    </row>
    <row r="86" spans="2:4" x14ac:dyDescent="0.2">
      <c r="B86" s="61" t="s">
        <v>83</v>
      </c>
      <c r="C86" s="53">
        <v>0.16585867481241479</v>
      </c>
      <c r="D86" s="68"/>
    </row>
    <row r="87" spans="2:4" x14ac:dyDescent="0.2">
      <c r="B87" s="61" t="s">
        <v>84</v>
      </c>
      <c r="C87" s="53">
        <v>35.489300505160315</v>
      </c>
      <c r="D87" s="68"/>
    </row>
    <row r="88" spans="2:4" x14ac:dyDescent="0.2">
      <c r="B88" s="61" t="s">
        <v>85</v>
      </c>
      <c r="C88" s="53">
        <v>1.8930896541100235</v>
      </c>
      <c r="D88" s="68"/>
    </row>
    <row r="89" spans="2:4" x14ac:dyDescent="0.2">
      <c r="B89" s="61" t="s">
        <v>294</v>
      </c>
      <c r="C89" s="75">
        <v>0.58322841471350628</v>
      </c>
      <c r="D89" s="68"/>
    </row>
    <row r="90" spans="2:4" x14ac:dyDescent="0.2">
      <c r="B90" s="61" t="s">
        <v>295</v>
      </c>
      <c r="C90" s="53">
        <v>0.77582251770463861</v>
      </c>
      <c r="D90" s="68"/>
    </row>
    <row r="91" spans="2:4" x14ac:dyDescent="0.2">
      <c r="B91" s="61" t="s">
        <v>302</v>
      </c>
      <c r="C91" s="53">
        <v>0.21849789173122369</v>
      </c>
      <c r="D91" s="68"/>
    </row>
    <row r="92" spans="2:4" x14ac:dyDescent="0.2">
      <c r="B92" s="61" t="s">
        <v>86</v>
      </c>
      <c r="C92" s="53">
        <v>0.69138684505064696</v>
      </c>
      <c r="D92" s="68"/>
    </row>
    <row r="93" spans="2:4" x14ac:dyDescent="0.2">
      <c r="B93" s="61" t="s">
        <v>296</v>
      </c>
      <c r="C93" s="53">
        <v>0.30556439264826263</v>
      </c>
      <c r="D93" s="68"/>
    </row>
    <row r="94" spans="2:4" x14ac:dyDescent="0.2">
      <c r="B94" s="61" t="s">
        <v>87</v>
      </c>
      <c r="C94" s="53">
        <v>1.0701128566401619</v>
      </c>
      <c r="D94" s="68"/>
    </row>
    <row r="95" spans="2:4" x14ac:dyDescent="0.2">
      <c r="B95" s="61" t="s">
        <v>88</v>
      </c>
      <c r="C95" s="53">
        <v>0.87830832572305606</v>
      </c>
      <c r="D95" s="68"/>
    </row>
    <row r="96" spans="2:4" x14ac:dyDescent="0.2">
      <c r="B96" s="61" t="s">
        <v>90</v>
      </c>
      <c r="C96" s="53">
        <v>4.2974725294679397</v>
      </c>
      <c r="D96" s="68"/>
    </row>
    <row r="97" spans="2:4" x14ac:dyDescent="0.2">
      <c r="B97" s="61" t="s">
        <v>91</v>
      </c>
      <c r="C97" s="53">
        <v>4.1405256640484307</v>
      </c>
      <c r="D97" s="68"/>
    </row>
    <row r="98" spans="2:4" x14ac:dyDescent="0.2">
      <c r="B98" s="61" t="s">
        <v>93</v>
      </c>
      <c r="C98" s="53">
        <v>5.265641599902799</v>
      </c>
      <c r="D98" s="68"/>
    </row>
    <row r="99" spans="2:4" x14ac:dyDescent="0.2">
      <c r="B99" s="61" t="s">
        <v>94</v>
      </c>
      <c r="C99" s="53">
        <v>6.8734805445395653</v>
      </c>
      <c r="D99" s="68"/>
    </row>
    <row r="100" spans="2:4" x14ac:dyDescent="0.2">
      <c r="B100" s="61" t="s">
        <v>95</v>
      </c>
      <c r="C100" s="53">
        <v>5.4119438041030037</v>
      </c>
      <c r="D100" s="68"/>
    </row>
    <row r="101" spans="2:4" x14ac:dyDescent="0.2">
      <c r="B101" s="61" t="s">
        <v>96</v>
      </c>
      <c r="C101" s="53">
        <v>9.639854710254097</v>
      </c>
      <c r="D101" s="68"/>
    </row>
    <row r="102" spans="2:4" x14ac:dyDescent="0.2">
      <c r="B102" s="61" t="s">
        <v>97</v>
      </c>
      <c r="C102" s="53">
        <v>6.6135527705798092</v>
      </c>
      <c r="D102" s="68"/>
    </row>
    <row r="103" spans="2:4" x14ac:dyDescent="0.2">
      <c r="B103" s="61" t="s">
        <v>98</v>
      </c>
      <c r="C103" s="53">
        <v>29.605525903755126</v>
      </c>
      <c r="D103" s="68"/>
    </row>
    <row r="104" spans="2:4" x14ac:dyDescent="0.2">
      <c r="B104" s="61" t="s">
        <v>99</v>
      </c>
      <c r="C104" s="53">
        <v>15.954366765649725</v>
      </c>
      <c r="D104" s="68"/>
    </row>
    <row r="105" spans="2:4" x14ac:dyDescent="0.2">
      <c r="B105" s="61" t="s">
        <v>100</v>
      </c>
      <c r="C105" s="53">
        <v>13.962824916596185</v>
      </c>
      <c r="D105" s="68"/>
    </row>
    <row r="106" spans="2:4" x14ac:dyDescent="0.2">
      <c r="B106" s="61" t="s">
        <v>101</v>
      </c>
      <c r="C106" s="53">
        <v>0</v>
      </c>
      <c r="D106" s="68"/>
    </row>
    <row r="107" spans="2:4" x14ac:dyDescent="0.2">
      <c r="B107" s="61" t="s">
        <v>102</v>
      </c>
      <c r="C107" s="53">
        <v>25.34122510924967</v>
      </c>
      <c r="D107" s="68"/>
    </row>
    <row r="108" spans="2:4" x14ac:dyDescent="0.2">
      <c r="B108" s="61" t="s">
        <v>103</v>
      </c>
      <c r="C108" s="53">
        <v>19.690890403886428</v>
      </c>
      <c r="D108" s="68"/>
    </row>
    <row r="109" spans="2:4" x14ac:dyDescent="0.2">
      <c r="B109" s="61" t="s">
        <v>104</v>
      </c>
      <c r="C109" s="53">
        <v>13.978173032772851</v>
      </c>
      <c r="D109" s="68"/>
    </row>
    <row r="110" spans="2:4" x14ac:dyDescent="0.2">
      <c r="B110" s="61" t="s">
        <v>105</v>
      </c>
      <c r="C110" s="53">
        <v>25.939306539618013</v>
      </c>
      <c r="D110" s="68"/>
    </row>
    <row r="111" spans="2:4" x14ac:dyDescent="0.2">
      <c r="B111" s="61" t="s">
        <v>106</v>
      </c>
      <c r="C111" s="53">
        <v>6.6353371935402468</v>
      </c>
      <c r="D111" s="68"/>
    </row>
    <row r="112" spans="2:4" x14ac:dyDescent="0.2">
      <c r="B112" s="61" t="s">
        <v>107</v>
      </c>
      <c r="C112" s="53">
        <v>36.367113730361552</v>
      </c>
      <c r="D112" s="68"/>
    </row>
    <row r="113" spans="2:4" x14ac:dyDescent="0.2">
      <c r="B113" s="61" t="s">
        <v>108</v>
      </c>
      <c r="C113" s="53">
        <v>9.8557185377711498</v>
      </c>
      <c r="D113" s="68"/>
    </row>
    <row r="114" spans="2:4" x14ac:dyDescent="0.2">
      <c r="B114" s="61" t="s">
        <v>109</v>
      </c>
      <c r="C114" s="53">
        <v>0.71690555560709424</v>
      </c>
      <c r="D114" s="68"/>
    </row>
    <row r="115" spans="2:4" x14ac:dyDescent="0.2">
      <c r="B115" s="61" t="s">
        <v>110</v>
      </c>
      <c r="C115" s="53">
        <v>0.28171219692019095</v>
      </c>
      <c r="D115" s="68"/>
    </row>
    <row r="116" spans="2:4" x14ac:dyDescent="0.2">
      <c r="B116" s="61" t="s">
        <v>111</v>
      </c>
      <c r="C116" s="53">
        <v>0.38865390963506147</v>
      </c>
      <c r="D116" s="68"/>
    </row>
    <row r="117" spans="2:4" x14ac:dyDescent="0.2">
      <c r="B117" s="61" t="s">
        <v>112</v>
      </c>
      <c r="C117" s="53">
        <v>0.47678180252046382</v>
      </c>
      <c r="D117" s="68"/>
    </row>
    <row r="118" spans="2:4" x14ac:dyDescent="0.2">
      <c r="B118" s="61" t="s">
        <v>113</v>
      </c>
      <c r="C118" s="53">
        <v>2.0942752073328799</v>
      </c>
      <c r="D118" s="68"/>
    </row>
    <row r="119" spans="2:4" x14ac:dyDescent="0.2">
      <c r="B119" s="61" t="s">
        <v>114</v>
      </c>
      <c r="C119" s="53">
        <v>7.3210158208098189E-2</v>
      </c>
      <c r="D119" s="68"/>
    </row>
    <row r="120" spans="2:4" x14ac:dyDescent="0.2">
      <c r="B120" s="61" t="s">
        <v>115</v>
      </c>
      <c r="C120" s="53">
        <v>0</v>
      </c>
      <c r="D120" s="68"/>
    </row>
    <row r="121" spans="2:4" x14ac:dyDescent="0.2">
      <c r="B121" s="61" t="s">
        <v>116</v>
      </c>
      <c r="C121" s="53">
        <v>0.17229498159618012</v>
      </c>
      <c r="D121" s="68"/>
    </row>
    <row r="122" spans="2:4" x14ac:dyDescent="0.2">
      <c r="B122" s="61" t="s">
        <v>117</v>
      </c>
      <c r="C122" s="53">
        <v>24.004701250574694</v>
      </c>
      <c r="D122" s="68"/>
    </row>
    <row r="123" spans="2:4" x14ac:dyDescent="0.2">
      <c r="B123" s="61" t="s">
        <v>118</v>
      </c>
      <c r="C123" s="53">
        <v>14.368064693712489</v>
      </c>
      <c r="D123" s="68"/>
    </row>
    <row r="124" spans="2:4" x14ac:dyDescent="0.2">
      <c r="B124" s="61" t="s">
        <v>119</v>
      </c>
      <c r="C124" s="53">
        <v>172.6680398393776</v>
      </c>
      <c r="D124" s="68"/>
    </row>
    <row r="125" spans="2:4" x14ac:dyDescent="0.2">
      <c r="B125" s="61" t="s">
        <v>120</v>
      </c>
      <c r="C125" s="53">
        <v>106.0302326541849</v>
      </c>
      <c r="D125" s="68"/>
    </row>
    <row r="126" spans="2:4" x14ac:dyDescent="0.2">
      <c r="B126" s="61" t="s">
        <v>121</v>
      </c>
      <c r="C126" s="53">
        <v>64.953227659672592</v>
      </c>
      <c r="D126" s="68"/>
    </row>
    <row r="127" spans="2:4" x14ac:dyDescent="0.2">
      <c r="B127" s="61" t="s">
        <v>122</v>
      </c>
      <c r="C127" s="53">
        <v>3.7135014639716921</v>
      </c>
      <c r="D127" s="68"/>
    </row>
    <row r="128" spans="2:4" x14ac:dyDescent="0.2">
      <c r="B128" s="61" t="s">
        <v>123</v>
      </c>
      <c r="C128" s="53">
        <v>52.775735224788548</v>
      </c>
      <c r="D128" s="68"/>
    </row>
    <row r="129" spans="2:4" x14ac:dyDescent="0.2">
      <c r="B129" s="61" t="s">
        <v>124</v>
      </c>
      <c r="C129" s="53">
        <v>276.85129999688274</v>
      </c>
      <c r="D129" s="68"/>
    </row>
    <row r="130" spans="2:4" x14ac:dyDescent="0.2">
      <c r="B130" s="61" t="s">
        <v>125</v>
      </c>
      <c r="C130" s="53">
        <v>41.491404131282408</v>
      </c>
      <c r="D130" s="68"/>
    </row>
    <row r="131" spans="2:4" x14ac:dyDescent="0.2">
      <c r="B131" s="61" t="s">
        <v>126</v>
      </c>
      <c r="C131" s="53">
        <v>21.877996959062081</v>
      </c>
      <c r="D131" s="68"/>
    </row>
    <row r="132" spans="2:4" x14ac:dyDescent="0.2">
      <c r="B132" s="61" t="s">
        <v>127</v>
      </c>
      <c r="C132" s="53">
        <v>10.189911390005118</v>
      </c>
      <c r="D132" s="68"/>
    </row>
    <row r="133" spans="2:4" x14ac:dyDescent="0.2">
      <c r="B133" s="61" t="s">
        <v>131</v>
      </c>
      <c r="C133" s="53">
        <v>195.75903307691848</v>
      </c>
      <c r="D133" s="68"/>
    </row>
    <row r="134" spans="2:4" x14ac:dyDescent="0.2">
      <c r="B134" s="61" t="s">
        <v>132</v>
      </c>
      <c r="C134" s="53">
        <v>248.64765122068391</v>
      </c>
      <c r="D134" s="68"/>
    </row>
    <row r="135" spans="2:4" x14ac:dyDescent="0.2">
      <c r="B135" s="61" t="s">
        <v>133</v>
      </c>
      <c r="C135" s="53">
        <v>18.269951906239775</v>
      </c>
      <c r="D135" s="68"/>
    </row>
    <row r="136" spans="2:4" x14ac:dyDescent="0.2">
      <c r="B136" s="61" t="s">
        <v>135</v>
      </c>
      <c r="C136" s="53">
        <v>271.23809783065661</v>
      </c>
      <c r="D136" s="68"/>
    </row>
    <row r="137" spans="2:4" x14ac:dyDescent="0.2">
      <c r="B137" s="61" t="s">
        <v>136</v>
      </c>
      <c r="C137" s="53">
        <v>27.864504918746587</v>
      </c>
      <c r="D137" s="68"/>
    </row>
    <row r="138" spans="2:4" x14ac:dyDescent="0.2">
      <c r="B138" s="61" t="s">
        <v>137</v>
      </c>
      <c r="C138" s="53">
        <v>90.315494541099966</v>
      </c>
      <c r="D138" s="68"/>
    </row>
    <row r="139" spans="2:4" x14ac:dyDescent="0.2">
      <c r="B139" s="61" t="s">
        <v>138</v>
      </c>
      <c r="C139" s="53">
        <v>44.869474991715549</v>
      </c>
      <c r="D139" s="68"/>
    </row>
    <row r="140" spans="2:4" x14ac:dyDescent="0.2">
      <c r="B140" s="61" t="s">
        <v>139</v>
      </c>
      <c r="C140" s="53">
        <v>6.9254660993315156</v>
      </c>
      <c r="D140" s="68"/>
    </row>
    <row r="141" spans="2:4" x14ac:dyDescent="0.2">
      <c r="B141" s="61" t="s">
        <v>140</v>
      </c>
      <c r="C141" s="53">
        <v>289.77416626737892</v>
      </c>
      <c r="D141" s="68"/>
    </row>
    <row r="142" spans="2:4" x14ac:dyDescent="0.2">
      <c r="B142" s="61" t="s">
        <v>141</v>
      </c>
      <c r="C142" s="53">
        <v>58.474342231030015</v>
      </c>
      <c r="D142" s="68"/>
    </row>
    <row r="143" spans="2:4" x14ac:dyDescent="0.2">
      <c r="B143" s="61" t="s">
        <v>142</v>
      </c>
      <c r="C143" s="53">
        <v>22.198574546945775</v>
      </c>
      <c r="D143" s="68"/>
    </row>
    <row r="144" spans="2:4" x14ac:dyDescent="0.2">
      <c r="B144" s="61" t="s">
        <v>143</v>
      </c>
      <c r="C144" s="53">
        <v>3.1092312770804917</v>
      </c>
      <c r="D144" s="68"/>
    </row>
    <row r="145" spans="2:4" x14ac:dyDescent="0.2">
      <c r="B145" s="61" t="s">
        <v>144</v>
      </c>
      <c r="C145" s="53">
        <v>0.7901804328376536</v>
      </c>
      <c r="D145" s="68"/>
    </row>
    <row r="146" spans="2:4" x14ac:dyDescent="0.2">
      <c r="B146" s="61" t="s">
        <v>145</v>
      </c>
      <c r="C146" s="53">
        <v>106.87388394337999</v>
      </c>
      <c r="D146" s="68"/>
    </row>
    <row r="147" spans="2:4" x14ac:dyDescent="0.2">
      <c r="B147" s="61" t="s">
        <v>146</v>
      </c>
      <c r="C147" s="53">
        <v>43.072012547218634</v>
      </c>
      <c r="D147" s="68"/>
    </row>
    <row r="148" spans="2:4" x14ac:dyDescent="0.2">
      <c r="B148" s="61" t="s">
        <v>147</v>
      </c>
      <c r="C148" s="53">
        <v>36.043565539346865</v>
      </c>
      <c r="D148" s="68"/>
    </row>
    <row r="149" spans="2:4" x14ac:dyDescent="0.2">
      <c r="B149" s="61" t="s">
        <v>148</v>
      </c>
      <c r="C149" s="53">
        <v>17.551546487287141</v>
      </c>
      <c r="D149" s="68"/>
    </row>
    <row r="150" spans="2:4" x14ac:dyDescent="0.2">
      <c r="B150" s="61" t="s">
        <v>149</v>
      </c>
      <c r="C150" s="53">
        <v>0</v>
      </c>
      <c r="D150" s="68"/>
    </row>
    <row r="151" spans="2:4" x14ac:dyDescent="0.2">
      <c r="B151" s="61" t="s">
        <v>150</v>
      </c>
      <c r="C151" s="53">
        <v>1.2560700238778992</v>
      </c>
      <c r="D151" s="68"/>
    </row>
    <row r="152" spans="2:4" x14ac:dyDescent="0.2">
      <c r="B152" s="61" t="s">
        <v>151</v>
      </c>
      <c r="C152" s="53">
        <v>0.24160905465211471</v>
      </c>
      <c r="D152" s="68"/>
    </row>
    <row r="153" spans="2:4" x14ac:dyDescent="0.2">
      <c r="B153" s="61" t="s">
        <v>152</v>
      </c>
      <c r="C153" s="53">
        <v>6.6895507006804236</v>
      </c>
      <c r="D153" s="68"/>
    </row>
    <row r="154" spans="2:4" x14ac:dyDescent="0.2">
      <c r="B154" s="61" t="s">
        <v>153</v>
      </c>
      <c r="C154" s="53">
        <v>6.1773692108492533</v>
      </c>
      <c r="D154" s="68"/>
    </row>
    <row r="155" spans="2:4" x14ac:dyDescent="0.2">
      <c r="B155" s="61" t="s">
        <v>154</v>
      </c>
      <c r="C155" s="53">
        <v>4.3672817030457027</v>
      </c>
      <c r="D155" s="68"/>
    </row>
    <row r="156" spans="2:4" x14ac:dyDescent="0.2">
      <c r="B156" s="61" t="s">
        <v>156</v>
      </c>
      <c r="C156" s="53">
        <v>53.306235433927363</v>
      </c>
      <c r="D156" s="68"/>
    </row>
    <row r="157" spans="2:4" x14ac:dyDescent="0.2">
      <c r="B157" s="61" t="s">
        <v>157</v>
      </c>
      <c r="C157" s="53">
        <v>8.0307343289725956</v>
      </c>
      <c r="D157" s="68"/>
    </row>
    <row r="158" spans="2:4" x14ac:dyDescent="0.2">
      <c r="B158" s="61" t="s">
        <v>158</v>
      </c>
      <c r="C158" s="53">
        <v>1.7576068524897686</v>
      </c>
      <c r="D158" s="68"/>
    </row>
    <row r="159" spans="2:4" x14ac:dyDescent="0.2">
      <c r="B159" s="61" t="s">
        <v>159</v>
      </c>
      <c r="C159" s="53">
        <v>11.018214563023534</v>
      </c>
      <c r="D159" s="68"/>
    </row>
    <row r="160" spans="2:4" x14ac:dyDescent="0.2">
      <c r="B160" s="61" t="s">
        <v>160</v>
      </c>
      <c r="C160" s="53">
        <v>1.5714490562824011</v>
      </c>
      <c r="D160" s="68"/>
    </row>
    <row r="161" spans="2:4" x14ac:dyDescent="0.2">
      <c r="B161" s="61" t="s">
        <v>161</v>
      </c>
      <c r="C161" s="53">
        <v>0.11832902471691678</v>
      </c>
      <c r="D161" s="68"/>
    </row>
    <row r="162" spans="2:4" x14ac:dyDescent="0.2">
      <c r="B162" s="61" t="s">
        <v>162</v>
      </c>
      <c r="C162" s="53">
        <v>2.2784526014529334</v>
      </c>
      <c r="D162" s="68"/>
    </row>
    <row r="163" spans="2:4" x14ac:dyDescent="0.2">
      <c r="B163" s="61" t="s">
        <v>163</v>
      </c>
      <c r="C163" s="53">
        <v>3.960804174624831E-2</v>
      </c>
      <c r="D163" s="68"/>
    </row>
    <row r="164" spans="2:4" x14ac:dyDescent="0.2">
      <c r="B164" s="61" t="s">
        <v>164</v>
      </c>
      <c r="C164" s="53">
        <v>1.6754201658663033</v>
      </c>
      <c r="D164" s="68"/>
    </row>
    <row r="165" spans="2:4" x14ac:dyDescent="0.2">
      <c r="B165" s="61" t="s">
        <v>165</v>
      </c>
      <c r="C165" s="53">
        <v>0.25745227135061399</v>
      </c>
      <c r="D165" s="68"/>
    </row>
    <row r="166" spans="2:4" x14ac:dyDescent="0.2">
      <c r="B166" s="61" t="s">
        <v>166</v>
      </c>
      <c r="C166" s="53">
        <v>0.31636923344815832</v>
      </c>
      <c r="D166" s="68"/>
    </row>
    <row r="167" spans="2:4" x14ac:dyDescent="0.2">
      <c r="B167" s="61" t="s">
        <v>167</v>
      </c>
      <c r="C167" s="53">
        <v>0.15892726750682129</v>
      </c>
      <c r="D167" s="68"/>
    </row>
    <row r="168" spans="2:4" x14ac:dyDescent="0.2">
      <c r="B168" s="61" t="s">
        <v>168</v>
      </c>
      <c r="C168" s="53">
        <v>1.064466121930423</v>
      </c>
      <c r="D168" s="68"/>
    </row>
    <row r="169" spans="2:4" x14ac:dyDescent="0.2">
      <c r="B169" s="61" t="s">
        <v>169</v>
      </c>
      <c r="C169" s="53">
        <v>65.029473140034142</v>
      </c>
      <c r="D169" s="68"/>
    </row>
    <row r="170" spans="2:4" x14ac:dyDescent="0.2">
      <c r="B170" s="61" t="s">
        <v>170</v>
      </c>
      <c r="C170" s="53">
        <v>4.4118407500102341</v>
      </c>
      <c r="D170" s="68"/>
    </row>
    <row r="171" spans="2:4" x14ac:dyDescent="0.2">
      <c r="B171" s="61" t="s">
        <v>299</v>
      </c>
      <c r="C171" s="53">
        <v>3.8825782921759902</v>
      </c>
      <c r="D171" s="68"/>
    </row>
    <row r="172" spans="2:4" x14ac:dyDescent="0.2">
      <c r="B172" s="61" t="s">
        <v>173</v>
      </c>
      <c r="C172" s="53">
        <v>1.1077210805923596</v>
      </c>
      <c r="D172" s="68"/>
    </row>
    <row r="173" spans="2:4" x14ac:dyDescent="0.2">
      <c r="B173" s="61" t="s">
        <v>174</v>
      </c>
      <c r="C173" s="53">
        <v>0.91616895386285213</v>
      </c>
      <c r="D173" s="68"/>
    </row>
    <row r="174" spans="2:4" x14ac:dyDescent="0.2">
      <c r="B174" s="61" t="s">
        <v>175</v>
      </c>
      <c r="C174" s="53">
        <v>7.3274877230559338E-2</v>
      </c>
      <c r="D174" s="68"/>
    </row>
    <row r="175" spans="2:4" x14ac:dyDescent="0.2">
      <c r="B175" s="61" t="s">
        <v>176</v>
      </c>
      <c r="C175" s="53">
        <v>0.13362212972449597</v>
      </c>
      <c r="D175" s="68"/>
    </row>
    <row r="176" spans="2:4" x14ac:dyDescent="0.2">
      <c r="B176" s="61" t="s">
        <v>177</v>
      </c>
      <c r="C176" s="53">
        <v>0.11057244987494315</v>
      </c>
      <c r="D176" s="68"/>
    </row>
    <row r="177" spans="2:4" x14ac:dyDescent="0.2">
      <c r="B177" s="61" t="s">
        <v>209</v>
      </c>
      <c r="C177" s="53">
        <v>2.1135841276841751</v>
      </c>
      <c r="D177" s="68"/>
    </row>
    <row r="178" spans="2:4" x14ac:dyDescent="0.2">
      <c r="B178" s="61" t="s">
        <v>210</v>
      </c>
      <c r="C178" s="53">
        <v>0.92187717164392924</v>
      </c>
      <c r="D178" s="68"/>
    </row>
    <row r="179" spans="2:4" x14ac:dyDescent="0.2">
      <c r="B179" s="61" t="s">
        <v>303</v>
      </c>
      <c r="C179" s="53">
        <v>0.33189209098547479</v>
      </c>
      <c r="D179" s="68"/>
    </row>
    <row r="180" spans="2:4" x14ac:dyDescent="0.2">
      <c r="B180" s="61" t="s">
        <v>211</v>
      </c>
      <c r="C180" s="53">
        <v>1.715028207612552</v>
      </c>
      <c r="D180" s="68"/>
    </row>
    <row r="181" spans="2:4" x14ac:dyDescent="0.2">
      <c r="B181" s="61" t="s">
        <v>212</v>
      </c>
      <c r="C181" s="53">
        <v>7.07968991188097</v>
      </c>
      <c r="D181" s="68"/>
    </row>
    <row r="182" spans="2:4" x14ac:dyDescent="0.2">
      <c r="B182" s="61" t="s">
        <v>213</v>
      </c>
      <c r="C182" s="53">
        <v>5.5372042361255129</v>
      </c>
      <c r="D182" s="68"/>
    </row>
    <row r="183" spans="2:4" x14ac:dyDescent="0.2">
      <c r="B183" s="61" t="s">
        <v>214</v>
      </c>
      <c r="C183" s="53">
        <v>7.2556981473908628</v>
      </c>
      <c r="D183" s="68"/>
    </row>
    <row r="184" spans="2:4" x14ac:dyDescent="0.2">
      <c r="B184" s="61" t="s">
        <v>215</v>
      </c>
      <c r="C184" s="53">
        <v>0.4401443639051843</v>
      </c>
      <c r="D184" s="68"/>
    </row>
    <row r="185" spans="2:4" x14ac:dyDescent="0.2">
      <c r="B185" s="61" t="s">
        <v>227</v>
      </c>
      <c r="C185" s="53">
        <v>0.40053632215893592</v>
      </c>
      <c r="D185" s="68"/>
    </row>
    <row r="186" spans="2:4" x14ac:dyDescent="0.2">
      <c r="B186" s="61" t="s">
        <v>228</v>
      </c>
      <c r="C186" s="53">
        <v>1.28726135675307</v>
      </c>
      <c r="D186" s="68"/>
    </row>
    <row r="187" spans="2:4" x14ac:dyDescent="0.2">
      <c r="B187" s="61" t="s">
        <v>229</v>
      </c>
      <c r="C187" s="53">
        <v>0.14952035759208729</v>
      </c>
      <c r="D187" s="68"/>
    </row>
    <row r="188" spans="2:4" x14ac:dyDescent="0.2">
      <c r="B188" s="61" t="s">
        <v>230</v>
      </c>
      <c r="C188" s="53">
        <v>0.16239297115961801</v>
      </c>
      <c r="D188" s="68"/>
    </row>
    <row r="189" spans="2:4" x14ac:dyDescent="0.2">
      <c r="B189" s="61" t="s">
        <v>231</v>
      </c>
      <c r="C189" s="53">
        <v>0.38023720076398387</v>
      </c>
      <c r="D189" s="68"/>
    </row>
    <row r="190" spans="2:4" x14ac:dyDescent="0.2">
      <c r="B190" s="61" t="s">
        <v>297</v>
      </c>
      <c r="C190" s="53">
        <v>0.37875189919849944</v>
      </c>
      <c r="D190" s="68"/>
    </row>
    <row r="191" spans="2:4" x14ac:dyDescent="0.2">
      <c r="B191" s="61" t="s">
        <v>232</v>
      </c>
      <c r="C191" s="53">
        <v>0.40845793050818557</v>
      </c>
      <c r="D191" s="68"/>
    </row>
    <row r="192" spans="2:4" x14ac:dyDescent="0.2">
      <c r="B192" s="61" t="s">
        <v>233</v>
      </c>
      <c r="C192" s="53">
        <v>0.17194549887488969</v>
      </c>
      <c r="D192" s="68"/>
    </row>
    <row r="193" spans="2:4" x14ac:dyDescent="0.2">
      <c r="B193" s="61" t="s">
        <v>234</v>
      </c>
      <c r="C193" s="53">
        <v>0.27510114877578046</v>
      </c>
      <c r="D193" s="68"/>
    </row>
    <row r="194" spans="2:4" x14ac:dyDescent="0.2">
      <c r="B194" s="61" t="s">
        <v>235</v>
      </c>
      <c r="C194" s="53">
        <v>0.12774564248501996</v>
      </c>
      <c r="D194" s="68"/>
    </row>
    <row r="195" spans="2:4" x14ac:dyDescent="0.2">
      <c r="B195" s="61" t="s">
        <v>304</v>
      </c>
      <c r="C195" s="53">
        <v>0.51072369385023497</v>
      </c>
      <c r="D195" s="68"/>
    </row>
    <row r="196" spans="2:4" x14ac:dyDescent="0.2">
      <c r="B196" s="61" t="s">
        <v>236</v>
      </c>
      <c r="C196" s="53">
        <v>0.45814919595388737</v>
      </c>
      <c r="D196" s="68"/>
    </row>
    <row r="197" spans="2:4" x14ac:dyDescent="0.2">
      <c r="B197" s="61" t="s">
        <v>262</v>
      </c>
      <c r="C197" s="53">
        <v>0.57093827234812622</v>
      </c>
      <c r="D197" s="68"/>
    </row>
    <row r="198" spans="2:4" x14ac:dyDescent="0.2">
      <c r="B198" s="61" t="s">
        <v>263</v>
      </c>
      <c r="C198" s="53">
        <v>6.44651459158304</v>
      </c>
      <c r="D198" s="68"/>
    </row>
    <row r="199" spans="2:4" x14ac:dyDescent="0.2">
      <c r="B199" s="61" t="s">
        <v>264</v>
      </c>
      <c r="C199" s="53">
        <v>13.31820403717599</v>
      </c>
      <c r="D199" s="68"/>
    </row>
    <row r="200" spans="2:4" x14ac:dyDescent="0.2">
      <c r="B200" s="61" t="s">
        <v>266</v>
      </c>
      <c r="C200" s="53">
        <v>23.859007405185629</v>
      </c>
      <c r="D200" s="68"/>
    </row>
    <row r="201" spans="2:4" x14ac:dyDescent="0.2">
      <c r="B201" s="61" t="s">
        <v>267</v>
      </c>
      <c r="C201" s="53">
        <v>13.020795859333399</v>
      </c>
      <c r="D201" s="68"/>
    </row>
    <row r="202" spans="2:4" x14ac:dyDescent="0.2">
      <c r="B202" s="61" t="s">
        <v>268</v>
      </c>
      <c r="C202" s="53">
        <v>13.290868340063948</v>
      </c>
      <c r="D202" s="68"/>
    </row>
    <row r="203" spans="2:4" x14ac:dyDescent="0.2">
      <c r="B203" s="61" t="s">
        <v>269</v>
      </c>
      <c r="C203" s="53">
        <v>12.820344867015477</v>
      </c>
      <c r="D203" s="68"/>
    </row>
    <row r="204" spans="2:4" x14ac:dyDescent="0.2">
      <c r="B204" s="61" t="s">
        <v>270</v>
      </c>
      <c r="C204" s="53">
        <v>5.2503209893106719</v>
      </c>
      <c r="D204" s="68"/>
    </row>
    <row r="205" spans="2:4" x14ac:dyDescent="0.2">
      <c r="B205" s="61" t="s">
        <v>274</v>
      </c>
      <c r="C205" s="53">
        <v>54.171538472086851</v>
      </c>
      <c r="D205" s="68"/>
    </row>
    <row r="206" spans="2:4" ht="13.5" thickBot="1" x14ac:dyDescent="0.25">
      <c r="B206" s="112" t="s">
        <v>277</v>
      </c>
      <c r="C206" s="92">
        <v>6.4702211695105767</v>
      </c>
      <c r="D206" s="68"/>
    </row>
    <row r="207" spans="2:4" ht="13.5" thickBot="1" x14ac:dyDescent="0.25">
      <c r="B207" s="114" t="s">
        <v>278</v>
      </c>
      <c r="C207" s="94">
        <v>6185.3</v>
      </c>
      <c r="D207" s="68"/>
    </row>
  </sheetData>
  <mergeCells count="2">
    <mergeCell ref="B2:C2"/>
    <mergeCell ref="E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3C45-E798-45BF-B719-08BC019B61F2}">
  <dimension ref="B2:G228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6.7109375" style="15" customWidth="1"/>
    <col min="2" max="2" width="16.85546875" style="58" customWidth="1"/>
    <col min="3" max="3" width="20.140625" style="58" bestFit="1" customWidth="1"/>
    <col min="4" max="4" width="11.42578125" style="58"/>
    <col min="5" max="5" width="17" style="58" customWidth="1"/>
    <col min="6" max="6" width="20.140625" style="58" bestFit="1" customWidth="1"/>
    <col min="7" max="7" width="11.42578125" style="58"/>
    <col min="8" max="16384" width="11.42578125" style="15"/>
  </cols>
  <sheetData>
    <row r="2" spans="2:6" ht="21" x14ac:dyDescent="0.35">
      <c r="B2" s="134" t="s">
        <v>378</v>
      </c>
      <c r="C2" s="134"/>
      <c r="D2" s="29"/>
      <c r="E2" s="134" t="s">
        <v>379</v>
      </c>
      <c r="F2" s="134"/>
    </row>
    <row r="4" spans="2:6" ht="15" x14ac:dyDescent="0.25">
      <c r="B4" s="27" t="s">
        <v>0</v>
      </c>
      <c r="C4" s="27" t="s">
        <v>704</v>
      </c>
      <c r="E4" s="27" t="s">
        <v>0</v>
      </c>
      <c r="F4" s="27" t="s">
        <v>704</v>
      </c>
    </row>
    <row r="5" spans="2:6" x14ac:dyDescent="0.2">
      <c r="B5" s="61" t="s">
        <v>1</v>
      </c>
      <c r="C5" s="69">
        <v>13.537470085656611</v>
      </c>
      <c r="E5" s="70" t="s">
        <v>380</v>
      </c>
      <c r="F5" s="53">
        <v>0</v>
      </c>
    </row>
    <row r="6" spans="2:6" x14ac:dyDescent="0.2">
      <c r="B6" s="61" t="s">
        <v>2</v>
      </c>
      <c r="C6" s="69">
        <v>4.5641385177235536</v>
      </c>
      <c r="E6" s="70" t="s">
        <v>382</v>
      </c>
      <c r="F6" s="53">
        <v>243.52</v>
      </c>
    </row>
    <row r="7" spans="2:6" x14ac:dyDescent="0.2">
      <c r="B7" s="61" t="s">
        <v>3</v>
      </c>
      <c r="C7" s="69">
        <v>7.480845749311241</v>
      </c>
      <c r="E7" s="70" t="s">
        <v>381</v>
      </c>
      <c r="F7" s="53">
        <v>80.17</v>
      </c>
    </row>
    <row r="8" spans="2:6" x14ac:dyDescent="0.2">
      <c r="B8" s="61" t="s">
        <v>4</v>
      </c>
      <c r="C8" s="69">
        <v>3.448089151873575</v>
      </c>
      <c r="E8" s="70" t="s">
        <v>390</v>
      </c>
      <c r="F8" s="53">
        <v>75.92</v>
      </c>
    </row>
    <row r="9" spans="2:6" x14ac:dyDescent="0.2">
      <c r="B9" s="61" t="s">
        <v>5</v>
      </c>
      <c r="C9" s="69">
        <v>14.915035969577053</v>
      </c>
      <c r="E9" s="70" t="s">
        <v>383</v>
      </c>
      <c r="F9" s="53">
        <v>1.847</v>
      </c>
    </row>
    <row r="10" spans="2:6" x14ac:dyDescent="0.2">
      <c r="B10" s="61" t="s">
        <v>8</v>
      </c>
      <c r="C10" s="69">
        <v>34.329138271630072</v>
      </c>
      <c r="E10" s="70" t="s">
        <v>384</v>
      </c>
      <c r="F10" s="53">
        <v>81.92</v>
      </c>
    </row>
    <row r="11" spans="2:6" x14ac:dyDescent="0.2">
      <c r="B11" s="61" t="s">
        <v>9</v>
      </c>
      <c r="C11" s="69">
        <v>12.600185062675452</v>
      </c>
      <c r="E11" s="70" t="s">
        <v>401</v>
      </c>
      <c r="F11" s="53">
        <v>3.6970000000000001</v>
      </c>
    </row>
    <row r="12" spans="2:6" x14ac:dyDescent="0.2">
      <c r="B12" s="61" t="s">
        <v>10</v>
      </c>
      <c r="C12" s="69">
        <v>10.929426012016876</v>
      </c>
      <c r="E12" s="70" t="s">
        <v>402</v>
      </c>
      <c r="F12" s="53">
        <v>923.7</v>
      </c>
    </row>
    <row r="13" spans="2:6" x14ac:dyDescent="0.2">
      <c r="B13" s="61" t="s">
        <v>11</v>
      </c>
      <c r="C13" s="69">
        <v>0</v>
      </c>
      <c r="E13" s="70" t="s">
        <v>387</v>
      </c>
      <c r="F13" s="53">
        <v>1.431</v>
      </c>
    </row>
    <row r="14" spans="2:6" x14ac:dyDescent="0.2">
      <c r="B14" s="61" t="s">
        <v>12</v>
      </c>
      <c r="C14" s="69">
        <v>21.970334182910729</v>
      </c>
      <c r="E14" s="70" t="s">
        <v>388</v>
      </c>
      <c r="F14" s="53">
        <v>10.62</v>
      </c>
    </row>
    <row r="15" spans="2:6" x14ac:dyDescent="0.2">
      <c r="B15" s="61" t="s">
        <v>13</v>
      </c>
      <c r="C15" s="69">
        <v>7.6038979016140438</v>
      </c>
      <c r="E15" s="70" t="s">
        <v>389</v>
      </c>
      <c r="F15" s="53">
        <v>461.78</v>
      </c>
    </row>
    <row r="16" spans="2:6" x14ac:dyDescent="0.2">
      <c r="B16" s="61" t="s">
        <v>14</v>
      </c>
      <c r="C16" s="69">
        <v>1.6827912660439832</v>
      </c>
      <c r="E16" s="70" t="s">
        <v>403</v>
      </c>
      <c r="F16" s="53">
        <v>130.12</v>
      </c>
    </row>
    <row r="17" spans="2:6" x14ac:dyDescent="0.2">
      <c r="B17" s="61" t="s">
        <v>15</v>
      </c>
      <c r="C17" s="69">
        <v>1.8679593089778619</v>
      </c>
      <c r="E17" s="70" t="s">
        <v>391</v>
      </c>
      <c r="F17" s="53">
        <v>8.8930000000000007</v>
      </c>
    </row>
    <row r="18" spans="2:6" x14ac:dyDescent="0.2">
      <c r="B18" s="61" t="s">
        <v>292</v>
      </c>
      <c r="C18" s="69">
        <v>0.37864645151609833</v>
      </c>
      <c r="E18" s="70" t="s">
        <v>406</v>
      </c>
      <c r="F18" s="53">
        <v>1E-3</v>
      </c>
    </row>
    <row r="19" spans="2:6" ht="13.5" thickBot="1" x14ac:dyDescent="0.25">
      <c r="B19" s="61" t="s">
        <v>16</v>
      </c>
      <c r="C19" s="69">
        <v>24.909141401940989</v>
      </c>
      <c r="E19" s="116" t="s">
        <v>392</v>
      </c>
      <c r="F19" s="92">
        <v>0.76</v>
      </c>
    </row>
    <row r="20" spans="2:6" ht="13.5" thickBot="1" x14ac:dyDescent="0.25">
      <c r="B20" s="61" t="s">
        <v>17</v>
      </c>
      <c r="C20" s="69">
        <v>26.790832554968144</v>
      </c>
      <c r="E20" s="93" t="s">
        <v>278</v>
      </c>
      <c r="F20" s="117">
        <f>SUM(F5:F19)</f>
        <v>2024.3789999999999</v>
      </c>
    </row>
    <row r="21" spans="2:6" x14ac:dyDescent="0.2">
      <c r="B21" s="61" t="s">
        <v>18</v>
      </c>
      <c r="C21" s="69">
        <v>23.40757003292611</v>
      </c>
    </row>
    <row r="22" spans="2:6" x14ac:dyDescent="0.2">
      <c r="B22" s="61" t="s">
        <v>19</v>
      </c>
      <c r="C22" s="69">
        <v>19.987474198479802</v>
      </c>
    </row>
    <row r="23" spans="2:6" x14ac:dyDescent="0.2">
      <c r="B23" s="61" t="s">
        <v>20</v>
      </c>
      <c r="C23" s="69">
        <v>22.942488074967944</v>
      </c>
      <c r="E23" s="59" t="s">
        <v>404</v>
      </c>
    </row>
    <row r="24" spans="2:6" x14ac:dyDescent="0.2">
      <c r="B24" s="61" t="s">
        <v>21</v>
      </c>
      <c r="C24" s="69">
        <v>23.454471117387584</v>
      </c>
      <c r="E24" s="59" t="s">
        <v>405</v>
      </c>
    </row>
    <row r="25" spans="2:6" x14ac:dyDescent="0.2">
      <c r="B25" s="61" t="s">
        <v>22</v>
      </c>
      <c r="C25" s="69">
        <v>60.828005436940202</v>
      </c>
    </row>
    <row r="26" spans="2:6" x14ac:dyDescent="0.2">
      <c r="B26" s="61" t="s">
        <v>23</v>
      </c>
      <c r="C26" s="69">
        <v>105.48716895006136</v>
      </c>
    </row>
    <row r="27" spans="2:6" x14ac:dyDescent="0.2">
      <c r="B27" s="61" t="s">
        <v>24</v>
      </c>
      <c r="C27" s="69">
        <v>136.41487359886324</v>
      </c>
    </row>
    <row r="28" spans="2:6" x14ac:dyDescent="0.2">
      <c r="B28" s="61" t="s">
        <v>25</v>
      </c>
      <c r="C28" s="69">
        <v>9.9727421111694579</v>
      </c>
    </row>
    <row r="29" spans="2:6" x14ac:dyDescent="0.2">
      <c r="B29" s="61" t="s">
        <v>26</v>
      </c>
      <c r="C29" s="69">
        <v>62.041049192121484</v>
      </c>
    </row>
    <row r="30" spans="2:6" x14ac:dyDescent="0.2">
      <c r="B30" s="61" t="s">
        <v>27</v>
      </c>
      <c r="C30" s="69">
        <v>32.901479082839799</v>
      </c>
    </row>
    <row r="31" spans="2:6" x14ac:dyDescent="0.2">
      <c r="B31" s="61" t="s">
        <v>28</v>
      </c>
      <c r="C31" s="69">
        <v>11.527107894630481</v>
      </c>
    </row>
    <row r="32" spans="2:6" x14ac:dyDescent="0.2">
      <c r="B32" s="61" t="s">
        <v>29</v>
      </c>
      <c r="C32" s="69">
        <v>16.859834864523549</v>
      </c>
    </row>
    <row r="33" spans="2:3" x14ac:dyDescent="0.2">
      <c r="B33" s="61" t="s">
        <v>30</v>
      </c>
      <c r="C33" s="69">
        <v>15.300312417325921</v>
      </c>
    </row>
    <row r="34" spans="2:3" x14ac:dyDescent="0.2">
      <c r="B34" s="61" t="s">
        <v>32</v>
      </c>
      <c r="C34" s="69">
        <v>56.40285128468885</v>
      </c>
    </row>
    <row r="35" spans="2:3" x14ac:dyDescent="0.2">
      <c r="B35" s="61" t="s">
        <v>293</v>
      </c>
      <c r="C35" s="69">
        <v>13.227824706044553</v>
      </c>
    </row>
    <row r="36" spans="2:3" x14ac:dyDescent="0.2">
      <c r="B36" s="61" t="s">
        <v>33</v>
      </c>
      <c r="C36" s="69">
        <v>99.016672997029957</v>
      </c>
    </row>
    <row r="37" spans="2:3" x14ac:dyDescent="0.2">
      <c r="B37" s="61" t="s">
        <v>34</v>
      </c>
      <c r="C37" s="69">
        <v>68.841460883617472</v>
      </c>
    </row>
    <row r="38" spans="2:3" x14ac:dyDescent="0.2">
      <c r="B38" s="61" t="s">
        <v>35</v>
      </c>
      <c r="C38" s="69">
        <v>70.93531191609334</v>
      </c>
    </row>
    <row r="39" spans="2:3" x14ac:dyDescent="0.2">
      <c r="B39" s="61" t="s">
        <v>36</v>
      </c>
      <c r="C39" s="69">
        <v>51.711515061462485</v>
      </c>
    </row>
    <row r="40" spans="2:3" x14ac:dyDescent="0.2">
      <c r="B40" s="61" t="s">
        <v>37</v>
      </c>
      <c r="C40" s="69">
        <v>68.518064400707829</v>
      </c>
    </row>
    <row r="41" spans="2:3" x14ac:dyDescent="0.2">
      <c r="B41" s="61" t="s">
        <v>38</v>
      </c>
      <c r="C41" s="69">
        <v>79.157243910978892</v>
      </c>
    </row>
    <row r="42" spans="2:3" x14ac:dyDescent="0.2">
      <c r="B42" s="61" t="s">
        <v>39</v>
      </c>
      <c r="C42" s="69">
        <v>79.774570226874786</v>
      </c>
    </row>
    <row r="43" spans="2:3" x14ac:dyDescent="0.2">
      <c r="B43" s="61" t="s">
        <v>40</v>
      </c>
      <c r="C43" s="69">
        <v>76.992427363270735</v>
      </c>
    </row>
    <row r="44" spans="2:3" x14ac:dyDescent="0.2">
      <c r="B44" s="61" t="s">
        <v>41</v>
      </c>
      <c r="C44" s="69">
        <v>77.81503800696656</v>
      </c>
    </row>
    <row r="45" spans="2:3" x14ac:dyDescent="0.2">
      <c r="B45" s="61" t="s">
        <v>42</v>
      </c>
      <c r="C45" s="69">
        <v>64.17443464657795</v>
      </c>
    </row>
    <row r="46" spans="2:3" x14ac:dyDescent="0.2">
      <c r="B46" s="61" t="s">
        <v>43</v>
      </c>
      <c r="C46" s="69">
        <v>67.852854778686364</v>
      </c>
    </row>
    <row r="47" spans="2:3" x14ac:dyDescent="0.2">
      <c r="B47" s="61" t="s">
        <v>44</v>
      </c>
      <c r="C47" s="69">
        <v>4.0816221252273568</v>
      </c>
    </row>
    <row r="48" spans="2:3" x14ac:dyDescent="0.2">
      <c r="B48" s="61" t="s">
        <v>45</v>
      </c>
      <c r="C48" s="69">
        <v>30.51148821863346</v>
      </c>
    </row>
    <row r="49" spans="2:3" x14ac:dyDescent="0.2">
      <c r="B49" s="61" t="s">
        <v>46</v>
      </c>
      <c r="C49" s="69">
        <v>196.12437411579316</v>
      </c>
    </row>
    <row r="50" spans="2:3" x14ac:dyDescent="0.2">
      <c r="B50" s="61" t="s">
        <v>47</v>
      </c>
      <c r="C50" s="69">
        <v>174.85608286730826</v>
      </c>
    </row>
    <row r="51" spans="2:3" x14ac:dyDescent="0.2">
      <c r="B51" s="61" t="s">
        <v>48</v>
      </c>
      <c r="C51" s="69">
        <v>197.73840986534927</v>
      </c>
    </row>
    <row r="52" spans="2:3" x14ac:dyDescent="0.2">
      <c r="B52" s="61" t="s">
        <v>49</v>
      </c>
      <c r="C52" s="69">
        <v>77.953040150774626</v>
      </c>
    </row>
    <row r="53" spans="2:3" x14ac:dyDescent="0.2">
      <c r="B53" s="61" t="s">
        <v>50</v>
      </c>
      <c r="C53" s="69">
        <v>79.579599226548083</v>
      </c>
    </row>
    <row r="54" spans="2:3" x14ac:dyDescent="0.2">
      <c r="B54" s="61" t="s">
        <v>51</v>
      </c>
      <c r="C54" s="69">
        <v>4.3235905062571058</v>
      </c>
    </row>
    <row r="55" spans="2:3" x14ac:dyDescent="0.2">
      <c r="B55" s="61" t="s">
        <v>52</v>
      </c>
      <c r="C55" s="69">
        <v>14.256594368401277</v>
      </c>
    </row>
    <row r="56" spans="2:3" x14ac:dyDescent="0.2">
      <c r="B56" s="61" t="s">
        <v>53</v>
      </c>
      <c r="C56" s="69">
        <v>238.42817007836811</v>
      </c>
    </row>
    <row r="57" spans="2:3" x14ac:dyDescent="0.2">
      <c r="B57" s="61" t="s">
        <v>54</v>
      </c>
      <c r="C57" s="69">
        <v>90.618542954113707</v>
      </c>
    </row>
    <row r="58" spans="2:3" x14ac:dyDescent="0.2">
      <c r="B58" s="61" t="s">
        <v>55</v>
      </c>
      <c r="C58" s="69">
        <v>18.55760501094527</v>
      </c>
    </row>
    <row r="59" spans="2:3" x14ac:dyDescent="0.2">
      <c r="B59" s="61" t="s">
        <v>56</v>
      </c>
      <c r="C59" s="69">
        <v>21.358901196999518</v>
      </c>
    </row>
    <row r="60" spans="2:3" x14ac:dyDescent="0.2">
      <c r="B60" s="61" t="s">
        <v>57</v>
      </c>
      <c r="C60" s="69">
        <v>14.121400864972621</v>
      </c>
    </row>
    <row r="61" spans="2:3" x14ac:dyDescent="0.2">
      <c r="B61" s="61" t="s">
        <v>58</v>
      </c>
      <c r="C61" s="69">
        <v>48.505543549793103</v>
      </c>
    </row>
    <row r="62" spans="2:3" x14ac:dyDescent="0.2">
      <c r="B62" s="61" t="s">
        <v>59</v>
      </c>
      <c r="C62" s="69">
        <v>31.710535315101108</v>
      </c>
    </row>
    <row r="63" spans="2:3" x14ac:dyDescent="0.2">
      <c r="B63" s="61" t="s">
        <v>60</v>
      </c>
      <c r="C63" s="69">
        <v>16.903789283992662</v>
      </c>
    </row>
    <row r="64" spans="2:3" x14ac:dyDescent="0.2">
      <c r="B64" s="61" t="s">
        <v>61</v>
      </c>
      <c r="C64" s="69">
        <v>0.66349073410927217</v>
      </c>
    </row>
    <row r="65" spans="2:3" x14ac:dyDescent="0.2">
      <c r="B65" s="61" t="s">
        <v>62</v>
      </c>
      <c r="C65" s="69">
        <v>9.9302610241965077</v>
      </c>
    </row>
    <row r="66" spans="2:3" x14ac:dyDescent="0.2">
      <c r="B66" s="61" t="s">
        <v>63</v>
      </c>
      <c r="C66" s="69">
        <v>0.8093506512302594</v>
      </c>
    </row>
    <row r="67" spans="2:3" x14ac:dyDescent="0.2">
      <c r="B67" s="61" t="s">
        <v>64</v>
      </c>
      <c r="C67" s="69">
        <v>0.87073950523740906</v>
      </c>
    </row>
    <row r="68" spans="2:3" x14ac:dyDescent="0.2">
      <c r="B68" s="61" t="s">
        <v>65</v>
      </c>
      <c r="C68" s="69">
        <v>9.9837921048907425</v>
      </c>
    </row>
    <row r="69" spans="2:3" x14ac:dyDescent="0.2">
      <c r="B69" s="61" t="s">
        <v>66</v>
      </c>
      <c r="C69" s="69">
        <v>6.8082694648089115</v>
      </c>
    </row>
    <row r="70" spans="2:3" x14ac:dyDescent="0.2">
      <c r="B70" s="61" t="s">
        <v>67</v>
      </c>
      <c r="C70" s="69">
        <v>68.524203286108545</v>
      </c>
    </row>
    <row r="71" spans="2:3" x14ac:dyDescent="0.2">
      <c r="B71" s="61" t="s">
        <v>68</v>
      </c>
      <c r="C71" s="69">
        <v>73.857912477665707</v>
      </c>
    </row>
    <row r="72" spans="2:3" x14ac:dyDescent="0.2">
      <c r="B72" s="61" t="s">
        <v>69</v>
      </c>
      <c r="C72" s="69">
        <v>46.694572356582199</v>
      </c>
    </row>
    <row r="73" spans="2:3" x14ac:dyDescent="0.2">
      <c r="B73" s="61" t="s">
        <v>70</v>
      </c>
      <c r="C73" s="69">
        <v>47.022634392396398</v>
      </c>
    </row>
    <row r="74" spans="2:3" x14ac:dyDescent="0.2">
      <c r="B74" s="61" t="s">
        <v>71</v>
      </c>
      <c r="C74" s="69">
        <v>8.3488841449723346</v>
      </c>
    </row>
    <row r="75" spans="2:3" x14ac:dyDescent="0.2">
      <c r="B75" s="61" t="s">
        <v>72</v>
      </c>
      <c r="C75" s="69">
        <v>1.0475394047779996</v>
      </c>
    </row>
    <row r="76" spans="2:3" x14ac:dyDescent="0.2">
      <c r="B76" s="61" t="s">
        <v>73</v>
      </c>
      <c r="C76" s="69">
        <v>1.3304192440429448</v>
      </c>
    </row>
    <row r="77" spans="2:3" x14ac:dyDescent="0.2">
      <c r="B77" s="61" t="s">
        <v>74</v>
      </c>
      <c r="C77" s="69">
        <v>0.92328836426752892</v>
      </c>
    </row>
    <row r="78" spans="2:3" x14ac:dyDescent="0.2">
      <c r="B78" s="61" t="s">
        <v>75</v>
      </c>
      <c r="C78" s="69">
        <v>0.58294855765189202</v>
      </c>
    </row>
    <row r="79" spans="2:3" x14ac:dyDescent="0.2">
      <c r="B79" s="61" t="s">
        <v>76</v>
      </c>
      <c r="C79" s="69">
        <v>2.9196538965800318</v>
      </c>
    </row>
    <row r="80" spans="2:3" x14ac:dyDescent="0.2">
      <c r="B80" s="61" t="s">
        <v>77</v>
      </c>
      <c r="C80" s="69">
        <v>1.6322068503420912</v>
      </c>
    </row>
    <row r="81" spans="2:3" x14ac:dyDescent="0.2">
      <c r="B81" s="61" t="s">
        <v>78</v>
      </c>
      <c r="C81" s="69">
        <v>1.5791668804799142</v>
      </c>
    </row>
    <row r="82" spans="2:3" x14ac:dyDescent="0.2">
      <c r="B82" s="61" t="s">
        <v>79</v>
      </c>
      <c r="C82" s="69">
        <v>0.67576850491070195</v>
      </c>
    </row>
    <row r="83" spans="2:3" x14ac:dyDescent="0.2">
      <c r="B83" s="61" t="s">
        <v>80</v>
      </c>
      <c r="C83" s="69">
        <v>4.7858750583973775</v>
      </c>
    </row>
    <row r="84" spans="2:3" x14ac:dyDescent="0.2">
      <c r="B84" s="61" t="s">
        <v>81</v>
      </c>
      <c r="C84" s="69">
        <v>3.5779879669527026</v>
      </c>
    </row>
    <row r="85" spans="2:3" x14ac:dyDescent="0.2">
      <c r="B85" s="61" t="s">
        <v>82</v>
      </c>
      <c r="C85" s="69">
        <v>0.26961984679940071</v>
      </c>
    </row>
    <row r="86" spans="2:3" x14ac:dyDescent="0.2">
      <c r="B86" s="61" t="s">
        <v>83</v>
      </c>
      <c r="C86" s="69">
        <v>0.17827323203676221</v>
      </c>
    </row>
    <row r="87" spans="2:3" x14ac:dyDescent="0.2">
      <c r="B87" s="61" t="s">
        <v>84</v>
      </c>
      <c r="C87" s="69">
        <v>35.464095404514254</v>
      </c>
    </row>
    <row r="88" spans="2:3" x14ac:dyDescent="0.2">
      <c r="B88" s="61" t="s">
        <v>85</v>
      </c>
      <c r="C88" s="69">
        <v>1.6088790858193747</v>
      </c>
    </row>
    <row r="89" spans="2:3" x14ac:dyDescent="0.2">
      <c r="B89" s="61" t="s">
        <v>294</v>
      </c>
      <c r="C89" s="69">
        <v>0.42186420473713143</v>
      </c>
    </row>
    <row r="90" spans="2:3" x14ac:dyDescent="0.2">
      <c r="B90" s="61" t="s">
        <v>295</v>
      </c>
      <c r="C90" s="69">
        <v>0.67920628073510247</v>
      </c>
    </row>
    <row r="91" spans="2:3" x14ac:dyDescent="0.2">
      <c r="B91" s="61" t="s">
        <v>86</v>
      </c>
      <c r="C91" s="69">
        <v>0.58393077931600634</v>
      </c>
    </row>
    <row r="92" spans="2:3" x14ac:dyDescent="0.2">
      <c r="B92" s="61" t="s">
        <v>296</v>
      </c>
      <c r="C92" s="69">
        <v>0.33248203330272186</v>
      </c>
    </row>
    <row r="93" spans="2:3" x14ac:dyDescent="0.2">
      <c r="B93" s="61" t="s">
        <v>87</v>
      </c>
      <c r="C93" s="69">
        <v>1.1467437928535531</v>
      </c>
    </row>
    <row r="94" spans="2:3" x14ac:dyDescent="0.2">
      <c r="B94" s="61" t="s">
        <v>88</v>
      </c>
      <c r="C94" s="69">
        <v>0.7523817947116247</v>
      </c>
    </row>
    <row r="95" spans="2:3" x14ac:dyDescent="0.2">
      <c r="B95" s="61" t="s">
        <v>89</v>
      </c>
      <c r="C95" s="69">
        <v>0.1074088278581562</v>
      </c>
    </row>
    <row r="96" spans="2:3" x14ac:dyDescent="0.2">
      <c r="B96" s="61" t="s">
        <v>90</v>
      </c>
      <c r="C96" s="69">
        <v>4.2628420222564625</v>
      </c>
    </row>
    <row r="97" spans="2:3" x14ac:dyDescent="0.2">
      <c r="B97" s="61" t="s">
        <v>91</v>
      </c>
      <c r="C97" s="69">
        <v>4.1071598884943308</v>
      </c>
    </row>
    <row r="98" spans="2:3" x14ac:dyDescent="0.2">
      <c r="B98" s="61" t="s">
        <v>93</v>
      </c>
      <c r="C98" s="69">
        <v>5.206020375222308</v>
      </c>
    </row>
    <row r="99" spans="2:3" x14ac:dyDescent="0.2">
      <c r="B99" s="61" t="s">
        <v>94</v>
      </c>
      <c r="C99" s="69">
        <v>6.9953826918227024</v>
      </c>
    </row>
    <row r="100" spans="2:3" x14ac:dyDescent="0.2">
      <c r="B100" s="61" t="s">
        <v>95</v>
      </c>
      <c r="C100" s="69">
        <v>5.2146148147833085</v>
      </c>
    </row>
    <row r="101" spans="2:3" x14ac:dyDescent="0.2">
      <c r="B101" s="61" t="s">
        <v>96</v>
      </c>
      <c r="C101" s="69">
        <v>9.3632735685864734</v>
      </c>
    </row>
    <row r="102" spans="2:3" x14ac:dyDescent="0.2">
      <c r="B102" s="61" t="s">
        <v>97</v>
      </c>
      <c r="C102" s="69">
        <v>6.5602584946200277</v>
      </c>
    </row>
    <row r="103" spans="2:3" x14ac:dyDescent="0.2">
      <c r="B103" s="61" t="s">
        <v>98</v>
      </c>
      <c r="C103" s="69">
        <v>29.426869946035136</v>
      </c>
    </row>
    <row r="104" spans="2:3" x14ac:dyDescent="0.2">
      <c r="B104" s="61" t="s">
        <v>99</v>
      </c>
      <c r="C104" s="69">
        <v>16.051466434957398</v>
      </c>
    </row>
    <row r="105" spans="2:3" x14ac:dyDescent="0.2">
      <c r="B105" s="61" t="s">
        <v>100</v>
      </c>
      <c r="C105" s="69">
        <v>13.840976579867959</v>
      </c>
    </row>
    <row r="106" spans="2:3" x14ac:dyDescent="0.2">
      <c r="B106" s="61" t="s">
        <v>101</v>
      </c>
      <c r="C106" s="69">
        <v>0</v>
      </c>
    </row>
    <row r="107" spans="2:3" x14ac:dyDescent="0.2">
      <c r="B107" s="61" t="s">
        <v>102</v>
      </c>
      <c r="C107" s="69">
        <v>25.122774613885877</v>
      </c>
    </row>
    <row r="108" spans="2:3" x14ac:dyDescent="0.2">
      <c r="B108" s="61" t="s">
        <v>103</v>
      </c>
      <c r="C108" s="69">
        <v>19.500783363911122</v>
      </c>
    </row>
    <row r="109" spans="2:3" x14ac:dyDescent="0.2">
      <c r="B109" s="61" t="s">
        <v>104</v>
      </c>
      <c r="C109" s="69">
        <v>13.824278811578019</v>
      </c>
    </row>
    <row r="110" spans="2:3" x14ac:dyDescent="0.2">
      <c r="B110" s="61" t="s">
        <v>105</v>
      </c>
      <c r="C110" s="69">
        <v>25.734698710629132</v>
      </c>
    </row>
    <row r="111" spans="2:3" x14ac:dyDescent="0.2">
      <c r="B111" s="61" t="s">
        <v>106</v>
      </c>
      <c r="C111" s="69">
        <v>6.5833407037267149</v>
      </c>
    </row>
    <row r="112" spans="2:3" x14ac:dyDescent="0.2">
      <c r="B112" s="61" t="s">
        <v>107</v>
      </c>
      <c r="C112" s="69">
        <v>36.074055057929307</v>
      </c>
    </row>
    <row r="113" spans="2:3" x14ac:dyDescent="0.2">
      <c r="B113" s="61" t="s">
        <v>108</v>
      </c>
      <c r="C113" s="69">
        <v>9.8686266147733281</v>
      </c>
    </row>
    <row r="114" spans="2:3" x14ac:dyDescent="0.2">
      <c r="B114" s="61" t="s">
        <v>109</v>
      </c>
      <c r="C114" s="69">
        <v>0.73519291558962274</v>
      </c>
    </row>
    <row r="115" spans="2:3" x14ac:dyDescent="0.2">
      <c r="B115" s="61" t="s">
        <v>110</v>
      </c>
      <c r="C115" s="69">
        <v>0.27747762011231586</v>
      </c>
    </row>
    <row r="116" spans="2:3" x14ac:dyDescent="0.2">
      <c r="B116" s="61" t="s">
        <v>111</v>
      </c>
      <c r="C116" s="69">
        <v>0.46999306627873683</v>
      </c>
    </row>
    <row r="117" spans="2:3" x14ac:dyDescent="0.2">
      <c r="B117" s="61" t="s">
        <v>112</v>
      </c>
      <c r="C117" s="69">
        <v>0.47343084210313707</v>
      </c>
    </row>
    <row r="118" spans="2:3" x14ac:dyDescent="0.2">
      <c r="B118" s="61" t="s">
        <v>113</v>
      </c>
      <c r="C118" s="69">
        <v>2.0773988196019406</v>
      </c>
    </row>
    <row r="119" spans="2:3" x14ac:dyDescent="0.2">
      <c r="B119" s="61" t="s">
        <v>114</v>
      </c>
      <c r="C119" s="69">
        <v>0.37422645402758353</v>
      </c>
    </row>
    <row r="120" spans="2:3" x14ac:dyDescent="0.2">
      <c r="B120" s="61" t="s">
        <v>115</v>
      </c>
      <c r="C120" s="69">
        <v>0</v>
      </c>
    </row>
    <row r="121" spans="2:3" x14ac:dyDescent="0.2">
      <c r="B121" s="61" t="s">
        <v>116</v>
      </c>
      <c r="C121" s="69">
        <v>0.13849325464012935</v>
      </c>
    </row>
    <row r="122" spans="2:3" x14ac:dyDescent="0.2">
      <c r="B122" s="61" t="s">
        <v>117</v>
      </c>
      <c r="C122" s="69">
        <v>23.810772026045068</v>
      </c>
    </row>
    <row r="123" spans="2:3" x14ac:dyDescent="0.2">
      <c r="B123" s="61" t="s">
        <v>118</v>
      </c>
      <c r="C123" s="69">
        <v>13.210144716090493</v>
      </c>
    </row>
    <row r="124" spans="2:3" x14ac:dyDescent="0.2">
      <c r="B124" s="61" t="s">
        <v>119</v>
      </c>
      <c r="C124" s="69">
        <v>157.18910735029871</v>
      </c>
    </row>
    <row r="125" spans="2:3" x14ac:dyDescent="0.2">
      <c r="B125" s="61" t="s">
        <v>120</v>
      </c>
      <c r="C125" s="69">
        <v>105.17580468253708</v>
      </c>
    </row>
    <row r="126" spans="2:3" x14ac:dyDescent="0.2">
      <c r="B126" s="61" t="s">
        <v>121</v>
      </c>
      <c r="C126" s="69">
        <v>64.429812279247699</v>
      </c>
    </row>
    <row r="127" spans="2:3" x14ac:dyDescent="0.2">
      <c r="B127" s="61" t="s">
        <v>122</v>
      </c>
      <c r="C127" s="69">
        <v>3.8358211537827307</v>
      </c>
    </row>
    <row r="128" spans="2:3" x14ac:dyDescent="0.2">
      <c r="B128" s="61" t="s">
        <v>123</v>
      </c>
      <c r="C128" s="69">
        <v>54.021209304627476</v>
      </c>
    </row>
    <row r="129" spans="2:3" x14ac:dyDescent="0.2">
      <c r="B129" s="61" t="s">
        <v>124</v>
      </c>
      <c r="C129" s="69">
        <v>233.27101523093543</v>
      </c>
    </row>
    <row r="130" spans="2:3" x14ac:dyDescent="0.2">
      <c r="B130" s="61" t="s">
        <v>125</v>
      </c>
      <c r="C130" s="69">
        <v>42.472983644218523</v>
      </c>
    </row>
    <row r="131" spans="2:3" x14ac:dyDescent="0.2">
      <c r="B131" s="61" t="s">
        <v>126</v>
      </c>
      <c r="C131" s="69">
        <v>22.376482841022028</v>
      </c>
    </row>
    <row r="132" spans="2:3" x14ac:dyDescent="0.2">
      <c r="B132" s="61" t="s">
        <v>127</v>
      </c>
      <c r="C132" s="69">
        <v>10.107306479153127</v>
      </c>
    </row>
    <row r="133" spans="2:3" x14ac:dyDescent="0.2">
      <c r="B133" s="61" t="s">
        <v>131</v>
      </c>
      <c r="C133" s="69">
        <v>190.6686238824698</v>
      </c>
    </row>
    <row r="134" spans="2:3" x14ac:dyDescent="0.2">
      <c r="B134" s="61" t="s">
        <v>132</v>
      </c>
      <c r="C134" s="69">
        <v>239.96313698396281</v>
      </c>
    </row>
    <row r="135" spans="2:3" x14ac:dyDescent="0.2">
      <c r="B135" s="61" t="s">
        <v>133</v>
      </c>
      <c r="C135" s="69">
        <v>18.710831590547119</v>
      </c>
    </row>
    <row r="136" spans="2:3" x14ac:dyDescent="0.2">
      <c r="B136" s="61" t="s">
        <v>135</v>
      </c>
      <c r="C136" s="69">
        <v>274.49117514257603</v>
      </c>
    </row>
    <row r="137" spans="2:3" x14ac:dyDescent="0.2">
      <c r="B137" s="61" t="s">
        <v>136</v>
      </c>
      <c r="C137" s="69">
        <v>27.734747574182077</v>
      </c>
    </row>
    <row r="138" spans="2:3" x14ac:dyDescent="0.2">
      <c r="B138" s="61" t="s">
        <v>137</v>
      </c>
      <c r="C138" s="69">
        <v>87.059462754195224</v>
      </c>
    </row>
    <row r="139" spans="2:3" x14ac:dyDescent="0.2">
      <c r="B139" s="61" t="s">
        <v>138</v>
      </c>
      <c r="C139" s="69">
        <v>44.35811257307008</v>
      </c>
    </row>
    <row r="140" spans="2:3" x14ac:dyDescent="0.2">
      <c r="B140" s="61" t="s">
        <v>139</v>
      </c>
      <c r="C140" s="69">
        <v>6.311510858183059</v>
      </c>
    </row>
    <row r="141" spans="2:3" x14ac:dyDescent="0.2">
      <c r="B141" s="61" t="s">
        <v>140</v>
      </c>
      <c r="C141" s="69">
        <v>282.22052297290833</v>
      </c>
    </row>
    <row r="142" spans="2:3" x14ac:dyDescent="0.2">
      <c r="B142" s="61" t="s">
        <v>141</v>
      </c>
      <c r="C142" s="69">
        <v>56.257973589231959</v>
      </c>
    </row>
    <row r="143" spans="2:3" x14ac:dyDescent="0.2">
      <c r="B143" s="61" t="s">
        <v>142</v>
      </c>
      <c r="C143" s="69">
        <v>22.356592852323722</v>
      </c>
    </row>
    <row r="144" spans="2:3" x14ac:dyDescent="0.2">
      <c r="B144" s="61" t="s">
        <v>143</v>
      </c>
      <c r="C144" s="69">
        <v>3.084667136151249</v>
      </c>
    </row>
    <row r="145" spans="2:3" x14ac:dyDescent="0.2">
      <c r="B145" s="61" t="s">
        <v>144</v>
      </c>
      <c r="C145" s="69">
        <v>0.78381288796328519</v>
      </c>
    </row>
    <row r="146" spans="2:3" x14ac:dyDescent="0.2">
      <c r="B146" s="61" t="s">
        <v>145</v>
      </c>
      <c r="C146" s="69">
        <v>104.65424497889232</v>
      </c>
    </row>
    <row r="147" spans="2:3" x14ac:dyDescent="0.2">
      <c r="B147" s="61" t="s">
        <v>146</v>
      </c>
      <c r="C147" s="69">
        <v>42.248545993968385</v>
      </c>
    </row>
    <row r="148" spans="2:3" x14ac:dyDescent="0.2">
      <c r="B148" s="61" t="s">
        <v>147</v>
      </c>
      <c r="C148" s="69">
        <v>35.753114129179913</v>
      </c>
    </row>
    <row r="149" spans="2:3" x14ac:dyDescent="0.2">
      <c r="B149" s="61" t="s">
        <v>148</v>
      </c>
      <c r="C149" s="69">
        <v>17.49533228120556</v>
      </c>
    </row>
    <row r="150" spans="2:3" x14ac:dyDescent="0.2">
      <c r="B150" s="61" t="s">
        <v>149</v>
      </c>
      <c r="C150" s="69">
        <v>0</v>
      </c>
    </row>
    <row r="151" spans="2:3" x14ac:dyDescent="0.2">
      <c r="B151" s="61" t="s">
        <v>150</v>
      </c>
      <c r="C151" s="69">
        <v>1.2434926267688209</v>
      </c>
    </row>
    <row r="152" spans="2:3" x14ac:dyDescent="0.2">
      <c r="B152" s="61" t="s">
        <v>151</v>
      </c>
      <c r="C152" s="69">
        <v>0.23966208604391176</v>
      </c>
    </row>
    <row r="153" spans="2:3" x14ac:dyDescent="0.2">
      <c r="B153" s="61" t="s">
        <v>152</v>
      </c>
      <c r="C153" s="69">
        <v>7.241674774099387</v>
      </c>
    </row>
    <row r="154" spans="2:3" x14ac:dyDescent="0.2">
      <c r="B154" s="61" t="s">
        <v>153</v>
      </c>
      <c r="C154" s="69">
        <v>6.1290631840738099</v>
      </c>
    </row>
    <row r="155" spans="2:3" x14ac:dyDescent="0.2">
      <c r="B155" s="61" t="s">
        <v>154</v>
      </c>
      <c r="C155" s="69">
        <v>4.276593125554065</v>
      </c>
    </row>
    <row r="156" spans="2:3" x14ac:dyDescent="0.2">
      <c r="B156" s="61" t="s">
        <v>156</v>
      </c>
      <c r="C156" s="69">
        <v>69.098557404199411</v>
      </c>
    </row>
    <row r="157" spans="2:3" x14ac:dyDescent="0.2">
      <c r="B157" s="61" t="s">
        <v>157</v>
      </c>
      <c r="C157" s="69">
        <v>31.023225705637056</v>
      </c>
    </row>
    <row r="158" spans="2:3" x14ac:dyDescent="0.2">
      <c r="B158" s="61" t="s">
        <v>158</v>
      </c>
      <c r="C158" s="69">
        <v>1.7439345646351039</v>
      </c>
    </row>
    <row r="159" spans="2:3" x14ac:dyDescent="0.2">
      <c r="B159" s="61" t="s">
        <v>159</v>
      </c>
      <c r="C159" s="69">
        <v>10.910763800398701</v>
      </c>
    </row>
    <row r="160" spans="2:3" x14ac:dyDescent="0.2">
      <c r="B160" s="61" t="s">
        <v>160</v>
      </c>
      <c r="C160" s="69">
        <v>1.5681168867586279</v>
      </c>
    </row>
    <row r="161" spans="2:3" x14ac:dyDescent="0.2">
      <c r="B161" s="61" t="s">
        <v>161</v>
      </c>
      <c r="C161" s="69">
        <v>0.11491993470138394</v>
      </c>
    </row>
    <row r="162" spans="2:3" x14ac:dyDescent="0.2">
      <c r="B162" s="61" t="s">
        <v>162</v>
      </c>
      <c r="C162" s="69">
        <v>2.4201941803778628</v>
      </c>
    </row>
    <row r="163" spans="2:3" x14ac:dyDescent="0.2">
      <c r="B163" s="61" t="s">
        <v>163</v>
      </c>
      <c r="C163" s="69">
        <v>0</v>
      </c>
    </row>
    <row r="164" spans="2:3" x14ac:dyDescent="0.2">
      <c r="B164" s="61" t="s">
        <v>164</v>
      </c>
      <c r="C164" s="69">
        <v>1.661919055681552</v>
      </c>
    </row>
    <row r="165" spans="2:3" x14ac:dyDescent="0.2">
      <c r="B165" s="61" t="s">
        <v>165</v>
      </c>
      <c r="C165" s="69">
        <v>0.25537763266974195</v>
      </c>
    </row>
    <row r="166" spans="2:3" x14ac:dyDescent="0.2">
      <c r="B166" s="61" t="s">
        <v>166</v>
      </c>
      <c r="C166" s="69">
        <v>0.31381982168454836</v>
      </c>
    </row>
    <row r="167" spans="2:3" x14ac:dyDescent="0.2">
      <c r="B167" s="61" t="s">
        <v>167</v>
      </c>
      <c r="C167" s="69">
        <v>0.15469991209801676</v>
      </c>
    </row>
    <row r="168" spans="2:3" x14ac:dyDescent="0.2">
      <c r="B168" s="61" t="s">
        <v>168</v>
      </c>
      <c r="C168" s="69">
        <v>1.056379399755029</v>
      </c>
    </row>
    <row r="169" spans="2:3" x14ac:dyDescent="0.2">
      <c r="B169" s="61" t="s">
        <v>169</v>
      </c>
      <c r="C169" s="69">
        <v>64.356391209855133</v>
      </c>
    </row>
    <row r="170" spans="2:3" x14ac:dyDescent="0.2">
      <c r="B170" s="61" t="s">
        <v>170</v>
      </c>
      <c r="C170" s="69">
        <v>4.3743241811334457</v>
      </c>
    </row>
    <row r="171" spans="2:3" x14ac:dyDescent="0.2">
      <c r="B171" s="61" t="s">
        <v>299</v>
      </c>
      <c r="C171" s="69">
        <v>3.7913756234815548</v>
      </c>
    </row>
    <row r="172" spans="2:3" x14ac:dyDescent="0.2">
      <c r="B172" s="61" t="s">
        <v>173</v>
      </c>
      <c r="C172" s="69">
        <v>1.0922304904952043</v>
      </c>
    </row>
    <row r="173" spans="2:3" x14ac:dyDescent="0.2">
      <c r="B173" s="61" t="s">
        <v>174</v>
      </c>
      <c r="C173" s="69">
        <v>0.94342390838187373</v>
      </c>
    </row>
    <row r="174" spans="2:3" x14ac:dyDescent="0.2">
      <c r="B174" s="61" t="s">
        <v>175</v>
      </c>
      <c r="C174" s="69">
        <v>7.2684403144465046E-2</v>
      </c>
    </row>
    <row r="175" spans="2:3" x14ac:dyDescent="0.2">
      <c r="B175" s="61" t="s">
        <v>176</v>
      </c>
      <c r="C175" s="69">
        <v>1.1933993218989869</v>
      </c>
    </row>
    <row r="176" spans="2:3" x14ac:dyDescent="0.2">
      <c r="B176" s="61" t="s">
        <v>177</v>
      </c>
      <c r="C176" s="69">
        <v>0.98762388326702177</v>
      </c>
    </row>
    <row r="177" spans="2:3" x14ac:dyDescent="0.2">
      <c r="B177" s="61" t="s">
        <v>178</v>
      </c>
      <c r="C177" s="69">
        <v>6.5909529216236029</v>
      </c>
    </row>
    <row r="178" spans="2:3" x14ac:dyDescent="0.2">
      <c r="B178" s="61" t="s">
        <v>179</v>
      </c>
      <c r="C178" s="69">
        <v>1.6128079724758324</v>
      </c>
    </row>
    <row r="179" spans="2:3" x14ac:dyDescent="0.2">
      <c r="B179" s="61" t="s">
        <v>180</v>
      </c>
      <c r="C179" s="69">
        <v>1.3662703347831195</v>
      </c>
    </row>
    <row r="180" spans="2:3" x14ac:dyDescent="0.2">
      <c r="B180" s="61" t="s">
        <v>181</v>
      </c>
      <c r="C180" s="69">
        <v>1.706850882002706</v>
      </c>
    </row>
    <row r="181" spans="2:3" x14ac:dyDescent="0.2">
      <c r="B181" s="61" t="s">
        <v>182</v>
      </c>
      <c r="C181" s="69">
        <v>0.37154299876222519</v>
      </c>
    </row>
    <row r="182" spans="2:3" x14ac:dyDescent="0.2">
      <c r="B182" s="61" t="s">
        <v>183</v>
      </c>
      <c r="C182" s="69">
        <v>0.4356313574083297</v>
      </c>
    </row>
    <row r="183" spans="2:3" x14ac:dyDescent="0.2">
      <c r="B183" s="61" t="s">
        <v>184</v>
      </c>
      <c r="C183" s="69">
        <v>0.25292207850945614</v>
      </c>
    </row>
    <row r="184" spans="2:3" x14ac:dyDescent="0.2">
      <c r="B184" s="61" t="s">
        <v>187</v>
      </c>
      <c r="C184" s="69">
        <v>2.9235538943640154E-2</v>
      </c>
    </row>
    <row r="185" spans="2:3" x14ac:dyDescent="0.2">
      <c r="B185" s="61" t="s">
        <v>188</v>
      </c>
      <c r="C185" s="69">
        <v>4.9095033832122985E-2</v>
      </c>
    </row>
    <row r="186" spans="2:3" x14ac:dyDescent="0.2">
      <c r="B186" s="61" t="s">
        <v>207</v>
      </c>
      <c r="C186" s="69">
        <v>31.138636751170495</v>
      </c>
    </row>
    <row r="187" spans="2:3" x14ac:dyDescent="0.2">
      <c r="B187" s="61" t="s">
        <v>208</v>
      </c>
      <c r="C187" s="69">
        <v>0.68171319289089749</v>
      </c>
    </row>
    <row r="188" spans="2:3" x14ac:dyDescent="0.2">
      <c r="B188" s="61" t="s">
        <v>209</v>
      </c>
      <c r="C188" s="69">
        <v>2.0965521420521709</v>
      </c>
    </row>
    <row r="189" spans="2:3" x14ac:dyDescent="0.2">
      <c r="B189" s="61" t="s">
        <v>210</v>
      </c>
      <c r="C189" s="69">
        <v>0.90511726348141253</v>
      </c>
    </row>
    <row r="190" spans="2:3" x14ac:dyDescent="0.2">
      <c r="B190" s="61" t="s">
        <v>211</v>
      </c>
      <c r="C190" s="69">
        <v>1.7021901439102425</v>
      </c>
    </row>
    <row r="191" spans="2:3" x14ac:dyDescent="0.2">
      <c r="B191" s="61" t="s">
        <v>212</v>
      </c>
      <c r="C191" s="69">
        <v>7.0300060054827354</v>
      </c>
    </row>
    <row r="192" spans="2:3" x14ac:dyDescent="0.2">
      <c r="B192" s="61" t="s">
        <v>213</v>
      </c>
      <c r="C192" s="69">
        <v>5.4945479890559108</v>
      </c>
    </row>
    <row r="193" spans="2:3" x14ac:dyDescent="0.2">
      <c r="B193" s="61" t="s">
        <v>214</v>
      </c>
      <c r="C193" s="69">
        <v>7.1977203546302677</v>
      </c>
    </row>
    <row r="194" spans="2:3" x14ac:dyDescent="0.2">
      <c r="B194" s="61" t="s">
        <v>215</v>
      </c>
      <c r="C194" s="69">
        <v>0.4395441946911906</v>
      </c>
    </row>
    <row r="195" spans="2:3" x14ac:dyDescent="0.2">
      <c r="B195" s="61" t="s">
        <v>216</v>
      </c>
      <c r="C195" s="69">
        <v>14.691334985574997</v>
      </c>
    </row>
    <row r="196" spans="2:3" x14ac:dyDescent="0.2">
      <c r="B196" s="61" t="s">
        <v>226</v>
      </c>
      <c r="C196" s="69">
        <v>1.5327569068505094</v>
      </c>
    </row>
    <row r="197" spans="2:3" x14ac:dyDescent="0.2">
      <c r="B197" s="61" t="s">
        <v>227</v>
      </c>
      <c r="C197" s="69">
        <v>0.39730866313427171</v>
      </c>
    </row>
    <row r="198" spans="2:3" x14ac:dyDescent="0.2">
      <c r="B198" s="61" t="s">
        <v>228</v>
      </c>
      <c r="C198" s="69">
        <v>0.90462615264935564</v>
      </c>
    </row>
    <row r="199" spans="2:3" x14ac:dyDescent="0.2">
      <c r="B199" s="61" t="s">
        <v>229</v>
      </c>
      <c r="C199" s="69">
        <v>0.29810427505871812</v>
      </c>
    </row>
    <row r="200" spans="2:3" x14ac:dyDescent="0.2">
      <c r="B200" s="61" t="s">
        <v>230</v>
      </c>
      <c r="C200" s="69">
        <v>0.18171100786116262</v>
      </c>
    </row>
    <row r="201" spans="2:3" x14ac:dyDescent="0.2">
      <c r="B201" s="61" t="s">
        <v>231</v>
      </c>
      <c r="C201" s="69">
        <v>0.24359097270036939</v>
      </c>
    </row>
    <row r="202" spans="2:3" x14ac:dyDescent="0.2">
      <c r="B202" s="61" t="s">
        <v>297</v>
      </c>
      <c r="C202" s="69">
        <v>0.25439541100562768</v>
      </c>
    </row>
    <row r="203" spans="2:3" x14ac:dyDescent="0.2">
      <c r="B203" s="61" t="s">
        <v>232</v>
      </c>
      <c r="C203" s="69">
        <v>0.34132202827975122</v>
      </c>
    </row>
    <row r="204" spans="2:3" x14ac:dyDescent="0.2">
      <c r="B204" s="61" t="s">
        <v>233</v>
      </c>
      <c r="C204" s="69">
        <v>0.29221094507403161</v>
      </c>
    </row>
    <row r="205" spans="2:3" x14ac:dyDescent="0.2">
      <c r="B205" s="61" t="s">
        <v>234</v>
      </c>
      <c r="C205" s="69">
        <v>0.46753751211845085</v>
      </c>
    </row>
    <row r="206" spans="2:3" x14ac:dyDescent="0.2">
      <c r="B206" s="61" t="s">
        <v>235</v>
      </c>
      <c r="C206" s="69">
        <v>0.48619972373662423</v>
      </c>
    </row>
    <row r="207" spans="2:3" x14ac:dyDescent="0.2">
      <c r="B207" s="61" t="s">
        <v>236</v>
      </c>
      <c r="C207" s="69">
        <v>0.82948619534460455</v>
      </c>
    </row>
    <row r="208" spans="2:3" x14ac:dyDescent="0.2">
      <c r="B208" s="61" t="s">
        <v>237</v>
      </c>
      <c r="C208" s="69">
        <v>2.313623129821452</v>
      </c>
    </row>
    <row r="209" spans="2:3" x14ac:dyDescent="0.2">
      <c r="B209" s="61" t="s">
        <v>238</v>
      </c>
      <c r="C209" s="69">
        <v>1.4261858562940979</v>
      </c>
    </row>
    <row r="210" spans="2:3" x14ac:dyDescent="0.2">
      <c r="B210" s="61" t="s">
        <v>240</v>
      </c>
      <c r="C210" s="69">
        <v>0.41615383761144692</v>
      </c>
    </row>
    <row r="211" spans="2:3" x14ac:dyDescent="0.2">
      <c r="B211" s="61" t="s">
        <v>241</v>
      </c>
      <c r="C211" s="69">
        <v>6.4826629831549909E-2</v>
      </c>
    </row>
    <row r="212" spans="2:3" x14ac:dyDescent="0.2">
      <c r="B212" s="61" t="s">
        <v>242</v>
      </c>
      <c r="C212" s="69">
        <v>3.0917513296568066E-2</v>
      </c>
    </row>
    <row r="213" spans="2:3" x14ac:dyDescent="0.2">
      <c r="B213" s="61" t="s">
        <v>244</v>
      </c>
      <c r="C213" s="69">
        <v>0.10804438305258318</v>
      </c>
    </row>
    <row r="214" spans="2:3" x14ac:dyDescent="0.2">
      <c r="B214" s="61" t="s">
        <v>245</v>
      </c>
      <c r="C214" s="69">
        <v>1.9223939694055867E-2</v>
      </c>
    </row>
    <row r="215" spans="2:3" x14ac:dyDescent="0.2">
      <c r="B215" s="61" t="s">
        <v>253</v>
      </c>
      <c r="C215" s="69">
        <v>4.3333308710929073E-2</v>
      </c>
    </row>
    <row r="216" spans="2:3" x14ac:dyDescent="0.2">
      <c r="B216" s="61" t="s">
        <v>262</v>
      </c>
      <c r="C216" s="69">
        <v>0.98271277494644971</v>
      </c>
    </row>
    <row r="217" spans="2:3" x14ac:dyDescent="0.2">
      <c r="B217" s="61" t="s">
        <v>263</v>
      </c>
      <c r="C217" s="69">
        <v>8.1951664545384357</v>
      </c>
    </row>
    <row r="218" spans="2:3" x14ac:dyDescent="0.2">
      <c r="B218" s="61" t="s">
        <v>264</v>
      </c>
      <c r="C218" s="69">
        <v>13.092032560980739</v>
      </c>
    </row>
    <row r="219" spans="2:3" x14ac:dyDescent="0.2">
      <c r="B219" s="61" t="s">
        <v>266</v>
      </c>
      <c r="C219" s="69">
        <v>33.293876637653504</v>
      </c>
    </row>
    <row r="220" spans="2:3" x14ac:dyDescent="0.2">
      <c r="B220" s="61" t="s">
        <v>267</v>
      </c>
      <c r="C220" s="69">
        <v>25.028373803327788</v>
      </c>
    </row>
    <row r="221" spans="2:3" x14ac:dyDescent="0.2">
      <c r="B221" s="61" t="s">
        <v>268</v>
      </c>
      <c r="C221" s="69">
        <v>30.8930813351419</v>
      </c>
    </row>
    <row r="222" spans="2:3" x14ac:dyDescent="0.2">
      <c r="B222" s="61" t="s">
        <v>269</v>
      </c>
      <c r="C222" s="69">
        <v>22.687110442298206</v>
      </c>
    </row>
    <row r="223" spans="2:3" x14ac:dyDescent="0.2">
      <c r="B223" s="61" t="s">
        <v>270</v>
      </c>
      <c r="C223" s="69">
        <v>22.099250776325743</v>
      </c>
    </row>
    <row r="224" spans="2:3" x14ac:dyDescent="0.2">
      <c r="B224" s="61" t="s">
        <v>274</v>
      </c>
      <c r="C224" s="69">
        <v>180.99202160303085</v>
      </c>
    </row>
    <row r="225" spans="2:3" x14ac:dyDescent="0.2">
      <c r="B225" s="61" t="s">
        <v>275</v>
      </c>
      <c r="C225" s="69">
        <v>164.22697112909438</v>
      </c>
    </row>
    <row r="226" spans="2:3" x14ac:dyDescent="0.2">
      <c r="B226" s="61" t="s">
        <v>276</v>
      </c>
      <c r="C226" s="69">
        <v>135.8734239065202</v>
      </c>
    </row>
    <row r="227" spans="2:3" ht="13.5" thickBot="1" x14ac:dyDescent="0.25">
      <c r="B227" s="112" t="s">
        <v>277</v>
      </c>
      <c r="C227" s="118">
        <v>6.158478476001731</v>
      </c>
    </row>
    <row r="228" spans="2:3" ht="13.5" thickBot="1" x14ac:dyDescent="0.25">
      <c r="B228" s="114" t="s">
        <v>278</v>
      </c>
      <c r="C228" s="119">
        <v>6576.9</v>
      </c>
    </row>
  </sheetData>
  <mergeCells count="2">
    <mergeCell ref="B2:C2"/>
    <mergeCell ref="E2:F2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11EF-D1A9-4EA1-BA4D-2DFB0850815B}">
  <dimension ref="B2:F265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6.5703125" style="16" customWidth="1"/>
    <col min="2" max="2" width="14.7109375" style="72" bestFit="1" customWidth="1"/>
    <col min="3" max="3" width="20.140625" style="72" bestFit="1" customWidth="1"/>
    <col min="4" max="4" width="9.85546875" style="72" customWidth="1"/>
    <col min="5" max="5" width="20.5703125" style="72" customWidth="1"/>
    <col min="6" max="6" width="20.140625" style="72" bestFit="1" customWidth="1"/>
    <col min="7" max="13" width="11.42578125" style="16"/>
    <col min="14" max="14" width="11.85546875" style="16" bestFit="1" customWidth="1"/>
    <col min="15" max="16384" width="11.42578125" style="16"/>
  </cols>
  <sheetData>
    <row r="2" spans="2:6" ht="21" x14ac:dyDescent="0.35">
      <c r="B2" s="134" t="s">
        <v>378</v>
      </c>
      <c r="C2" s="134"/>
      <c r="D2" s="29"/>
      <c r="E2" s="134" t="s">
        <v>379</v>
      </c>
      <c r="F2" s="134"/>
    </row>
    <row r="4" spans="2:6" ht="15" x14ac:dyDescent="0.25">
      <c r="B4" s="27" t="s">
        <v>0</v>
      </c>
      <c r="C4" s="27" t="s">
        <v>704</v>
      </c>
      <c r="E4" s="27" t="s">
        <v>0</v>
      </c>
      <c r="F4" s="27" t="s">
        <v>704</v>
      </c>
    </row>
    <row r="5" spans="2:6" x14ac:dyDescent="0.2">
      <c r="B5" s="73" t="s">
        <v>1</v>
      </c>
      <c r="C5" s="74">
        <v>12.592540398288177</v>
      </c>
      <c r="E5" s="57" t="s">
        <v>380</v>
      </c>
      <c r="F5" s="74">
        <v>140.85452779200884</v>
      </c>
    </row>
    <row r="6" spans="2:6" x14ac:dyDescent="0.2">
      <c r="B6" s="73" t="s">
        <v>2</v>
      </c>
      <c r="C6" s="74">
        <v>4.4988218345782283</v>
      </c>
      <c r="E6" s="57" t="s">
        <v>381</v>
      </c>
      <c r="F6" s="74">
        <v>83.969719829526795</v>
      </c>
    </row>
    <row r="7" spans="2:6" x14ac:dyDescent="0.2">
      <c r="B7" s="73" t="s">
        <v>3</v>
      </c>
      <c r="C7" s="74">
        <v>7.3364751742431542</v>
      </c>
      <c r="E7" s="57" t="s">
        <v>382</v>
      </c>
      <c r="F7" s="74">
        <v>273.83735065272413</v>
      </c>
    </row>
    <row r="8" spans="2:6" x14ac:dyDescent="0.2">
      <c r="B8" s="73" t="s">
        <v>4</v>
      </c>
      <c r="C8" s="74">
        <v>3.4679511529084115</v>
      </c>
      <c r="E8" s="57" t="s">
        <v>383</v>
      </c>
      <c r="F8" s="74">
        <v>1.9486208947431891</v>
      </c>
    </row>
    <row r="9" spans="2:6" x14ac:dyDescent="0.2">
      <c r="B9" s="73" t="s">
        <v>5</v>
      </c>
      <c r="C9" s="74">
        <v>14.943182260412321</v>
      </c>
      <c r="E9" s="57" t="s">
        <v>384</v>
      </c>
      <c r="F9" s="74">
        <v>91.726023300275443</v>
      </c>
    </row>
    <row r="10" spans="2:6" x14ac:dyDescent="0.2">
      <c r="B10" s="73" t="s">
        <v>6</v>
      </c>
      <c r="C10" s="74">
        <v>20.023937329384072</v>
      </c>
      <c r="E10" s="57" t="s">
        <v>401</v>
      </c>
      <c r="F10" s="74">
        <v>3.4662946910628225</v>
      </c>
    </row>
    <row r="11" spans="2:6" x14ac:dyDescent="0.2">
      <c r="B11" s="73" t="s">
        <v>8</v>
      </c>
      <c r="C11" s="74">
        <v>34.657535446752185</v>
      </c>
      <c r="E11" s="57" t="s">
        <v>402</v>
      </c>
      <c r="F11" s="74">
        <v>952.53093539333042</v>
      </c>
    </row>
    <row r="12" spans="2:6" x14ac:dyDescent="0.2">
      <c r="B12" s="73" t="s">
        <v>9</v>
      </c>
      <c r="C12" s="74">
        <v>12.661486220136446</v>
      </c>
      <c r="E12" s="57" t="s">
        <v>387</v>
      </c>
      <c r="F12" s="74">
        <v>1.5048338434487514</v>
      </c>
    </row>
    <row r="13" spans="2:6" x14ac:dyDescent="0.2">
      <c r="B13" s="73" t="s">
        <v>10</v>
      </c>
      <c r="C13" s="74">
        <v>8.0749473328694368</v>
      </c>
      <c r="E13" s="57" t="s">
        <v>388</v>
      </c>
      <c r="F13" s="74">
        <v>23.590032593612928</v>
      </c>
    </row>
    <row r="14" spans="2:6" x14ac:dyDescent="0.2">
      <c r="B14" s="73" t="s">
        <v>11</v>
      </c>
      <c r="C14" s="74">
        <v>0</v>
      </c>
      <c r="E14" s="57" t="s">
        <v>389</v>
      </c>
      <c r="F14" s="74">
        <v>517.70335195215671</v>
      </c>
    </row>
    <row r="15" spans="2:6" x14ac:dyDescent="0.2">
      <c r="B15" s="73" t="s">
        <v>12</v>
      </c>
      <c r="C15" s="74">
        <v>21.677895560741771</v>
      </c>
      <c r="E15" s="57" t="s">
        <v>390</v>
      </c>
      <c r="F15" s="74">
        <v>78.818523332838353</v>
      </c>
    </row>
    <row r="16" spans="2:6" x14ac:dyDescent="0.2">
      <c r="B16" s="73" t="s">
        <v>13</v>
      </c>
      <c r="C16" s="74">
        <v>12.575253970684599</v>
      </c>
      <c r="E16" s="57" t="s">
        <v>403</v>
      </c>
      <c r="F16" s="74">
        <v>0</v>
      </c>
    </row>
    <row r="17" spans="2:6" x14ac:dyDescent="0.2">
      <c r="B17" s="73" t="s">
        <v>14</v>
      </c>
      <c r="C17" s="74">
        <v>3.357995686168942</v>
      </c>
      <c r="E17" s="57" t="s">
        <v>391</v>
      </c>
      <c r="F17" s="74">
        <v>8.9873125319224076</v>
      </c>
    </row>
    <row r="18" spans="2:6" x14ac:dyDescent="0.2">
      <c r="B18" s="73" t="s">
        <v>15</v>
      </c>
      <c r="C18" s="74">
        <v>5.0661972972676494</v>
      </c>
      <c r="E18" s="57" t="s">
        <v>392</v>
      </c>
      <c r="F18" s="74">
        <v>1.4609297582924163</v>
      </c>
    </row>
    <row r="19" spans="2:6" x14ac:dyDescent="0.2">
      <c r="B19" s="73" t="s">
        <v>292</v>
      </c>
      <c r="C19" s="74">
        <v>0.30283793114903107</v>
      </c>
      <c r="E19" s="57" t="s">
        <v>394</v>
      </c>
      <c r="F19" s="74">
        <v>2.4971922360299104E-2</v>
      </c>
    </row>
    <row r="20" spans="2:6" x14ac:dyDescent="0.2">
      <c r="B20" s="73" t="s">
        <v>16</v>
      </c>
      <c r="C20" s="74">
        <v>24.362816364234014</v>
      </c>
      <c r="E20" s="57" t="s">
        <v>395</v>
      </c>
      <c r="F20" s="74">
        <v>4.2584746236864972E-2</v>
      </c>
    </row>
    <row r="21" spans="2:6" x14ac:dyDescent="0.2">
      <c r="B21" s="73" t="s">
        <v>17</v>
      </c>
      <c r="C21" s="74">
        <v>25.72336230262145</v>
      </c>
      <c r="E21" s="57" t="s">
        <v>396</v>
      </c>
      <c r="F21" s="74">
        <v>2.5642214138630218E-3</v>
      </c>
    </row>
    <row r="22" spans="2:6" x14ac:dyDescent="0.2">
      <c r="B22" s="73" t="s">
        <v>18</v>
      </c>
      <c r="C22" s="74">
        <v>22.213039440821497</v>
      </c>
      <c r="E22" s="57" t="s">
        <v>397</v>
      </c>
      <c r="F22" s="74">
        <v>0.7660672003937663</v>
      </c>
    </row>
    <row r="23" spans="2:6" ht="13.5" thickBot="1" x14ac:dyDescent="0.25">
      <c r="B23" s="73" t="s">
        <v>19</v>
      </c>
      <c r="C23" s="74">
        <v>20.051781618604366</v>
      </c>
      <c r="E23" s="120" t="s">
        <v>400</v>
      </c>
      <c r="F23" s="121">
        <v>13.546854947781616</v>
      </c>
    </row>
    <row r="24" spans="2:6" ht="13.5" thickBot="1" x14ac:dyDescent="0.25">
      <c r="B24" s="73" t="s">
        <v>20</v>
      </c>
      <c r="C24" s="74">
        <v>23.056888116715285</v>
      </c>
      <c r="E24" s="93" t="s">
        <v>278</v>
      </c>
      <c r="F24" s="117">
        <f>SUM(F5:F23)</f>
        <v>2194.7814996041288</v>
      </c>
    </row>
    <row r="25" spans="2:6" x14ac:dyDescent="0.2">
      <c r="B25" s="73" t="s">
        <v>21</v>
      </c>
      <c r="C25" s="74">
        <v>23.572876264180255</v>
      </c>
    </row>
    <row r="26" spans="2:6" x14ac:dyDescent="0.2">
      <c r="B26" s="73" t="s">
        <v>22</v>
      </c>
      <c r="C26" s="74">
        <v>59.619896233817116</v>
      </c>
    </row>
    <row r="27" spans="2:6" x14ac:dyDescent="0.2">
      <c r="B27" s="73" t="s">
        <v>23</v>
      </c>
      <c r="C27" s="74">
        <v>97.837117751863758</v>
      </c>
      <c r="E27" s="59" t="s">
        <v>404</v>
      </c>
    </row>
    <row r="28" spans="2:6" x14ac:dyDescent="0.2">
      <c r="B28" s="73" t="s">
        <v>24</v>
      </c>
      <c r="C28" s="74">
        <v>137.41083526935935</v>
      </c>
      <c r="E28" s="59" t="s">
        <v>405</v>
      </c>
    </row>
    <row r="29" spans="2:6" x14ac:dyDescent="0.2">
      <c r="B29" s="73" t="s">
        <v>25</v>
      </c>
      <c r="C29" s="74">
        <v>5.6335060768067464</v>
      </c>
    </row>
    <row r="30" spans="2:6" x14ac:dyDescent="0.2">
      <c r="B30" s="73" t="s">
        <v>26</v>
      </c>
      <c r="C30" s="74">
        <v>61.251172159352905</v>
      </c>
    </row>
    <row r="31" spans="2:6" x14ac:dyDescent="0.2">
      <c r="B31" s="73" t="s">
        <v>27</v>
      </c>
      <c r="C31" s="74">
        <v>33.01577969064742</v>
      </c>
    </row>
    <row r="32" spans="2:6" x14ac:dyDescent="0.2">
      <c r="B32" s="73" t="s">
        <v>28</v>
      </c>
      <c r="C32" s="74">
        <v>11.580442779958567</v>
      </c>
    </row>
    <row r="33" spans="2:3" x14ac:dyDescent="0.2">
      <c r="B33" s="73" t="s">
        <v>29</v>
      </c>
      <c r="C33" s="74">
        <v>16.943582039021166</v>
      </c>
    </row>
    <row r="34" spans="2:3" x14ac:dyDescent="0.2">
      <c r="B34" s="73" t="s">
        <v>30</v>
      </c>
      <c r="C34" s="74">
        <v>15.377395452481828</v>
      </c>
    </row>
    <row r="35" spans="2:3" x14ac:dyDescent="0.2">
      <c r="B35" s="73" t="s">
        <v>31</v>
      </c>
      <c r="C35" s="74">
        <v>0.34251543407132778</v>
      </c>
    </row>
    <row r="36" spans="2:3" x14ac:dyDescent="0.2">
      <c r="B36" s="73" t="s">
        <v>32</v>
      </c>
      <c r="C36" s="74">
        <v>59.133621974498276</v>
      </c>
    </row>
    <row r="37" spans="2:3" x14ac:dyDescent="0.2">
      <c r="B37" s="73" t="s">
        <v>293</v>
      </c>
      <c r="C37" s="74">
        <v>13.294625855696937</v>
      </c>
    </row>
    <row r="38" spans="2:3" x14ac:dyDescent="0.2">
      <c r="B38" s="73" t="s">
        <v>33</v>
      </c>
      <c r="C38" s="74">
        <v>217.74672118127646</v>
      </c>
    </row>
    <row r="39" spans="2:3" x14ac:dyDescent="0.2">
      <c r="B39" s="73" t="s">
        <v>34</v>
      </c>
      <c r="C39" s="74">
        <v>67.154592135330958</v>
      </c>
    </row>
    <row r="40" spans="2:3" x14ac:dyDescent="0.2">
      <c r="B40" s="73" t="s">
        <v>35</v>
      </c>
      <c r="C40" s="74">
        <v>69.047986538571848</v>
      </c>
    </row>
    <row r="41" spans="2:3" x14ac:dyDescent="0.2">
      <c r="B41" s="73" t="s">
        <v>36</v>
      </c>
      <c r="C41" s="74">
        <v>47.458898096657862</v>
      </c>
    </row>
    <row r="42" spans="2:3" x14ac:dyDescent="0.2">
      <c r="B42" s="73" t="s">
        <v>37</v>
      </c>
      <c r="C42" s="74">
        <v>70.110210960052669</v>
      </c>
    </row>
    <row r="43" spans="2:3" x14ac:dyDescent="0.2">
      <c r="B43" s="73" t="s">
        <v>38</v>
      </c>
      <c r="C43" s="74">
        <v>78.685678161459677</v>
      </c>
    </row>
    <row r="44" spans="2:3" x14ac:dyDescent="0.2">
      <c r="B44" s="73" t="s">
        <v>39</v>
      </c>
      <c r="C44" s="74">
        <v>80.420407467683887</v>
      </c>
    </row>
    <row r="45" spans="2:3" x14ac:dyDescent="0.2">
      <c r="B45" s="73" t="s">
        <v>40</v>
      </c>
      <c r="C45" s="74">
        <v>77.088592626834597</v>
      </c>
    </row>
    <row r="46" spans="2:3" x14ac:dyDescent="0.2">
      <c r="B46" s="73" t="s">
        <v>41</v>
      </c>
      <c r="C46" s="74">
        <v>78.275131687144452</v>
      </c>
    </row>
    <row r="47" spans="2:3" x14ac:dyDescent="0.2">
      <c r="B47" s="73" t="s">
        <v>42</v>
      </c>
      <c r="C47" s="74">
        <v>63.823585558399202</v>
      </c>
    </row>
    <row r="48" spans="2:3" x14ac:dyDescent="0.2">
      <c r="B48" s="73" t="s">
        <v>43</v>
      </c>
      <c r="C48" s="74">
        <v>65.76866217533653</v>
      </c>
    </row>
    <row r="49" spans="2:3" x14ac:dyDescent="0.2">
      <c r="B49" s="73" t="s">
        <v>44</v>
      </c>
      <c r="C49" s="74">
        <v>3.5852402838068671</v>
      </c>
    </row>
    <row r="50" spans="2:3" x14ac:dyDescent="0.2">
      <c r="B50" s="73" t="s">
        <v>45</v>
      </c>
      <c r="C50" s="74">
        <v>32.095263427109678</v>
      </c>
    </row>
    <row r="51" spans="2:3" x14ac:dyDescent="0.2">
      <c r="B51" s="73" t="s">
        <v>46</v>
      </c>
      <c r="C51" s="74">
        <v>195.84604989984376</v>
      </c>
    </row>
    <row r="52" spans="2:3" x14ac:dyDescent="0.2">
      <c r="B52" s="73" t="s">
        <v>47</v>
      </c>
      <c r="C52" s="74">
        <v>173.55102976612852</v>
      </c>
    </row>
    <row r="53" spans="2:3" x14ac:dyDescent="0.2">
      <c r="B53" s="73" t="s">
        <v>48</v>
      </c>
      <c r="C53" s="74">
        <v>193.93209770709996</v>
      </c>
    </row>
    <row r="54" spans="2:3" x14ac:dyDescent="0.2">
      <c r="B54" s="73" t="s">
        <v>49</v>
      </c>
      <c r="C54" s="74">
        <v>78.234436226260982</v>
      </c>
    </row>
    <row r="55" spans="2:3" x14ac:dyDescent="0.2">
      <c r="B55" s="73" t="s">
        <v>50</v>
      </c>
      <c r="C55" s="74">
        <v>79.967777715726072</v>
      </c>
    </row>
    <row r="56" spans="2:3" x14ac:dyDescent="0.2">
      <c r="B56" s="73" t="s">
        <v>51</v>
      </c>
      <c r="C56" s="74">
        <v>0</v>
      </c>
    </row>
    <row r="57" spans="2:3" x14ac:dyDescent="0.2">
      <c r="B57" s="73" t="s">
        <v>52</v>
      </c>
      <c r="C57" s="74">
        <v>58.091219746003837</v>
      </c>
    </row>
    <row r="58" spans="2:3" x14ac:dyDescent="0.2">
      <c r="B58" s="73" t="s">
        <v>53</v>
      </c>
      <c r="C58" s="74">
        <v>233.77594737299853</v>
      </c>
    </row>
    <row r="59" spans="2:3" x14ac:dyDescent="0.2">
      <c r="B59" s="73" t="s">
        <v>54</v>
      </c>
      <c r="C59" s="74">
        <v>91.062574139718336</v>
      </c>
    </row>
    <row r="60" spans="2:3" x14ac:dyDescent="0.2">
      <c r="B60" s="73" t="s">
        <v>55</v>
      </c>
      <c r="C60" s="74">
        <v>18.649131829206073</v>
      </c>
    </row>
    <row r="61" spans="2:3" x14ac:dyDescent="0.2">
      <c r="B61" s="73" t="s">
        <v>56</v>
      </c>
      <c r="C61" s="74">
        <v>21.462455841369078</v>
      </c>
    </row>
    <row r="62" spans="2:3" x14ac:dyDescent="0.2">
      <c r="B62" s="73" t="s">
        <v>57</v>
      </c>
      <c r="C62" s="74">
        <v>14.190836995935497</v>
      </c>
    </row>
    <row r="63" spans="2:3" x14ac:dyDescent="0.2">
      <c r="B63" s="73" t="s">
        <v>58</v>
      </c>
      <c r="C63" s="74">
        <v>45.093997115561351</v>
      </c>
    </row>
    <row r="64" spans="2:3" x14ac:dyDescent="0.2">
      <c r="B64" s="73" t="s">
        <v>59</v>
      </c>
      <c r="C64" s="74">
        <v>31.918945384311268</v>
      </c>
    </row>
    <row r="65" spans="2:3" x14ac:dyDescent="0.2">
      <c r="B65" s="73" t="s">
        <v>60</v>
      </c>
      <c r="C65" s="74">
        <v>16.349102521582143</v>
      </c>
    </row>
    <row r="66" spans="2:3" x14ac:dyDescent="0.2">
      <c r="B66" s="73" t="s">
        <v>61</v>
      </c>
      <c r="C66" s="74">
        <v>0.55674601794650591</v>
      </c>
    </row>
    <row r="67" spans="2:3" x14ac:dyDescent="0.2">
      <c r="B67" s="73" t="s">
        <v>62</v>
      </c>
      <c r="C67" s="74">
        <v>9.9817730572606198</v>
      </c>
    </row>
    <row r="68" spans="2:3" x14ac:dyDescent="0.2">
      <c r="B68" s="73" t="s">
        <v>63</v>
      </c>
      <c r="C68" s="74">
        <v>0.80066017074096774</v>
      </c>
    </row>
    <row r="69" spans="2:3" x14ac:dyDescent="0.2">
      <c r="B69" s="73" t="s">
        <v>64</v>
      </c>
      <c r="C69" s="74">
        <v>0.84309903517719176</v>
      </c>
    </row>
    <row r="70" spans="2:3" x14ac:dyDescent="0.2">
      <c r="B70" s="73" t="s">
        <v>65</v>
      </c>
      <c r="C70" s="74">
        <v>9.9142389595958704</v>
      </c>
    </row>
    <row r="71" spans="2:3" x14ac:dyDescent="0.2">
      <c r="B71" s="73" t="s">
        <v>66</v>
      </c>
      <c r="C71" s="74">
        <v>6.5034286971435664</v>
      </c>
    </row>
    <row r="72" spans="2:3" x14ac:dyDescent="0.2">
      <c r="B72" s="73" t="s">
        <v>67</v>
      </c>
      <c r="C72" s="74">
        <v>59.899099193261726</v>
      </c>
    </row>
    <row r="73" spans="2:3" x14ac:dyDescent="0.2">
      <c r="B73" s="73" t="s">
        <v>68</v>
      </c>
      <c r="C73" s="74">
        <v>74.060813381268801</v>
      </c>
    </row>
    <row r="74" spans="2:3" x14ac:dyDescent="0.2">
      <c r="B74" s="73" t="s">
        <v>69</v>
      </c>
      <c r="C74" s="74">
        <v>46.940411228344971</v>
      </c>
    </row>
    <row r="75" spans="2:3" x14ac:dyDescent="0.2">
      <c r="B75" s="73" t="s">
        <v>70</v>
      </c>
      <c r="C75" s="74">
        <v>48.912335515729467</v>
      </c>
    </row>
    <row r="76" spans="2:3" x14ac:dyDescent="0.2">
      <c r="B76" s="73" t="s">
        <v>71</v>
      </c>
      <c r="C76" s="74">
        <v>8.406816922546561</v>
      </c>
    </row>
    <row r="77" spans="2:3" x14ac:dyDescent="0.2">
      <c r="B77" s="73" t="s">
        <v>72</v>
      </c>
      <c r="C77" s="74">
        <v>1.0356346519805062</v>
      </c>
    </row>
    <row r="78" spans="2:3" x14ac:dyDescent="0.2">
      <c r="B78" s="73" t="s">
        <v>73</v>
      </c>
      <c r="C78" s="74">
        <v>1.3091210915572431</v>
      </c>
    </row>
    <row r="79" spans="2:3" x14ac:dyDescent="0.2">
      <c r="B79" s="73" t="s">
        <v>74</v>
      </c>
      <c r="C79" s="74">
        <v>0.95142734969449916</v>
      </c>
    </row>
    <row r="80" spans="2:3" x14ac:dyDescent="0.2">
      <c r="B80" s="73" t="s">
        <v>75</v>
      </c>
      <c r="C80" s="74">
        <v>0.59521768798083929</v>
      </c>
    </row>
    <row r="81" spans="2:3" x14ac:dyDescent="0.2">
      <c r="B81" s="73" t="s">
        <v>76</v>
      </c>
      <c r="C81" s="74">
        <v>2.9361953662816798</v>
      </c>
    </row>
    <row r="82" spans="2:3" x14ac:dyDescent="0.2">
      <c r="B82" s="73" t="s">
        <v>77</v>
      </c>
      <c r="C82" s="74">
        <v>1.5341741748786504</v>
      </c>
    </row>
    <row r="83" spans="2:3" x14ac:dyDescent="0.2">
      <c r="B83" s="73" t="s">
        <v>78</v>
      </c>
      <c r="C83" s="74">
        <v>1.5650738066447352</v>
      </c>
    </row>
    <row r="84" spans="2:3" x14ac:dyDescent="0.2">
      <c r="B84" s="73" t="s">
        <v>79</v>
      </c>
      <c r="C84" s="74">
        <v>1.2190508706463885</v>
      </c>
    </row>
    <row r="85" spans="2:3" x14ac:dyDescent="0.2">
      <c r="B85" s="73" t="s">
        <v>80</v>
      </c>
      <c r="C85" s="74">
        <v>5.4106112547665193</v>
      </c>
    </row>
    <row r="86" spans="2:3" x14ac:dyDescent="0.2">
      <c r="B86" s="73" t="s">
        <v>81</v>
      </c>
      <c r="C86" s="74">
        <v>3.5598917141747197</v>
      </c>
    </row>
    <row r="87" spans="2:3" x14ac:dyDescent="0.2">
      <c r="B87" s="73" t="s">
        <v>82</v>
      </c>
      <c r="C87" s="74">
        <v>0.210714867513147</v>
      </c>
    </row>
    <row r="88" spans="2:3" x14ac:dyDescent="0.2">
      <c r="B88" s="73" t="s">
        <v>83</v>
      </c>
      <c r="C88" s="74">
        <v>0.16741540972652419</v>
      </c>
    </row>
    <row r="89" spans="2:3" x14ac:dyDescent="0.2">
      <c r="B89" s="73" t="s">
        <v>84</v>
      </c>
      <c r="C89" s="74">
        <v>34.118537253122675</v>
      </c>
    </row>
    <row r="90" spans="2:3" x14ac:dyDescent="0.2">
      <c r="B90" s="73" t="s">
        <v>85</v>
      </c>
      <c r="C90" s="74">
        <v>1.464864977063548</v>
      </c>
    </row>
    <row r="91" spans="2:3" x14ac:dyDescent="0.2">
      <c r="B91" s="73" t="s">
        <v>294</v>
      </c>
      <c r="C91" s="74">
        <v>0.34554913480228588</v>
      </c>
    </row>
    <row r="92" spans="2:3" x14ac:dyDescent="0.2">
      <c r="B92" s="73" t="s">
        <v>295</v>
      </c>
      <c r="C92" s="74">
        <v>0.32272771052534466</v>
      </c>
    </row>
    <row r="93" spans="2:3" x14ac:dyDescent="0.2">
      <c r="B93" s="73" t="s">
        <v>86</v>
      </c>
      <c r="C93" s="74">
        <v>0.56348287870299907</v>
      </c>
    </row>
    <row r="94" spans="2:3" x14ac:dyDescent="0.2">
      <c r="B94" s="73" t="s">
        <v>296</v>
      </c>
      <c r="C94" s="74">
        <v>0.38231808178827487</v>
      </c>
    </row>
    <row r="95" spans="2:3" x14ac:dyDescent="0.2">
      <c r="B95" s="73" t="s">
        <v>87</v>
      </c>
      <c r="C95" s="74">
        <v>1.0147735825220381</v>
      </c>
    </row>
    <row r="96" spans="2:3" x14ac:dyDescent="0.2">
      <c r="B96" s="73" t="s">
        <v>88</v>
      </c>
      <c r="C96" s="74">
        <v>0.6476763641572254</v>
      </c>
    </row>
    <row r="97" spans="2:3" x14ac:dyDescent="0.2">
      <c r="B97" s="73" t="s">
        <v>89</v>
      </c>
      <c r="C97" s="74">
        <v>0.24617920478672869</v>
      </c>
    </row>
    <row r="98" spans="2:3" x14ac:dyDescent="0.2">
      <c r="B98" s="73" t="s">
        <v>90</v>
      </c>
      <c r="C98" s="74">
        <v>4.2837550638871082</v>
      </c>
    </row>
    <row r="99" spans="2:3" x14ac:dyDescent="0.2">
      <c r="B99" s="73" t="s">
        <v>91</v>
      </c>
      <c r="C99" s="74">
        <v>4.1274006691869563</v>
      </c>
    </row>
    <row r="100" spans="2:3" x14ac:dyDescent="0.2">
      <c r="B100" s="73" t="s">
        <v>92</v>
      </c>
      <c r="C100" s="74">
        <v>3.4167531648157414</v>
      </c>
    </row>
    <row r="101" spans="2:3" x14ac:dyDescent="0.2">
      <c r="B101" s="73" t="s">
        <v>93</v>
      </c>
      <c r="C101" s="74">
        <v>5.2360451265927681</v>
      </c>
    </row>
    <row r="102" spans="2:3" x14ac:dyDescent="0.2">
      <c r="B102" s="73" t="s">
        <v>94</v>
      </c>
      <c r="C102" s="74">
        <v>7.3221872800166325</v>
      </c>
    </row>
    <row r="103" spans="2:3" x14ac:dyDescent="0.2">
      <c r="B103" s="73" t="s">
        <v>95</v>
      </c>
      <c r="C103" s="74">
        <v>5.4564031532799948</v>
      </c>
    </row>
    <row r="104" spans="2:3" x14ac:dyDescent="0.2">
      <c r="B104" s="73" t="s">
        <v>96</v>
      </c>
      <c r="C104" s="74">
        <v>9.456212399358602</v>
      </c>
    </row>
    <row r="105" spans="2:3" x14ac:dyDescent="0.2">
      <c r="B105" s="73" t="s">
        <v>97</v>
      </c>
      <c r="C105" s="74">
        <v>6.5919313589542563</v>
      </c>
    </row>
    <row r="106" spans="2:3" x14ac:dyDescent="0.2">
      <c r="B106" s="73" t="s">
        <v>98</v>
      </c>
      <c r="C106" s="74">
        <v>29.575695235967036</v>
      </c>
    </row>
    <row r="107" spans="2:3" x14ac:dyDescent="0.2">
      <c r="B107" s="73" t="s">
        <v>99</v>
      </c>
      <c r="C107" s="74">
        <v>16.072137124124463</v>
      </c>
    </row>
    <row r="108" spans="2:3" x14ac:dyDescent="0.2">
      <c r="B108" s="73" t="s">
        <v>100</v>
      </c>
      <c r="C108" s="74">
        <v>13.903933963362002</v>
      </c>
    </row>
    <row r="109" spans="2:3" x14ac:dyDescent="0.2">
      <c r="B109" s="73" t="s">
        <v>101</v>
      </c>
      <c r="C109" s="74">
        <v>0</v>
      </c>
    </row>
    <row r="110" spans="2:3" x14ac:dyDescent="0.2">
      <c r="B110" s="73" t="s">
        <v>102</v>
      </c>
      <c r="C110" s="74">
        <v>0</v>
      </c>
    </row>
    <row r="111" spans="2:3" x14ac:dyDescent="0.2">
      <c r="B111" s="73" t="s">
        <v>103</v>
      </c>
      <c r="C111" s="74">
        <v>19.500416657632258</v>
      </c>
    </row>
    <row r="112" spans="2:3" x14ac:dyDescent="0.2">
      <c r="B112" s="73" t="s">
        <v>104</v>
      </c>
      <c r="C112" s="74">
        <v>13.891765424066664</v>
      </c>
    </row>
    <row r="113" spans="2:3" x14ac:dyDescent="0.2">
      <c r="B113" s="73" t="s">
        <v>105</v>
      </c>
      <c r="C113" s="74">
        <v>25.806828652411447</v>
      </c>
    </row>
    <row r="114" spans="2:3" x14ac:dyDescent="0.2">
      <c r="B114" s="73" t="s">
        <v>106</v>
      </c>
      <c r="C114" s="74">
        <v>6.6170545569113504</v>
      </c>
    </row>
    <row r="115" spans="2:3" x14ac:dyDescent="0.2">
      <c r="B115" s="73" t="s">
        <v>107</v>
      </c>
      <c r="C115" s="74">
        <v>35.943591029861835</v>
      </c>
    </row>
    <row r="116" spans="2:3" x14ac:dyDescent="0.2">
      <c r="B116" s="73" t="s">
        <v>108</v>
      </c>
      <c r="C116" s="74">
        <v>5.4066053570385346</v>
      </c>
    </row>
    <row r="117" spans="2:3" x14ac:dyDescent="0.2">
      <c r="B117" s="73" t="s">
        <v>109</v>
      </c>
      <c r="C117" s="74">
        <v>0.73883374010772407</v>
      </c>
    </row>
    <row r="118" spans="2:3" x14ac:dyDescent="0.2">
      <c r="B118" s="73" t="s">
        <v>110</v>
      </c>
      <c r="C118" s="74">
        <v>0.27908371076734456</v>
      </c>
    </row>
    <row r="119" spans="2:3" x14ac:dyDescent="0.2">
      <c r="B119" s="73" t="s">
        <v>111</v>
      </c>
      <c r="C119" s="74">
        <v>0.47222185874086203</v>
      </c>
    </row>
    <row r="120" spans="2:3" x14ac:dyDescent="0.2">
      <c r="B120" s="73" t="s">
        <v>112</v>
      </c>
      <c r="C120" s="74">
        <v>0.49658313690500167</v>
      </c>
    </row>
    <row r="121" spans="2:3" x14ac:dyDescent="0.2">
      <c r="B121" s="73" t="s">
        <v>113</v>
      </c>
      <c r="C121" s="74">
        <v>2.0816751674690459</v>
      </c>
    </row>
    <row r="122" spans="2:3" x14ac:dyDescent="0.2">
      <c r="B122" s="73" t="s">
        <v>114</v>
      </c>
      <c r="C122" s="74">
        <v>0.3859702993412456</v>
      </c>
    </row>
    <row r="123" spans="2:3" x14ac:dyDescent="0.2">
      <c r="B123" s="73" t="s">
        <v>115</v>
      </c>
      <c r="C123" s="74">
        <v>0</v>
      </c>
    </row>
    <row r="124" spans="2:3" x14ac:dyDescent="0.2">
      <c r="B124" s="73" t="s">
        <v>116</v>
      </c>
      <c r="C124" s="74">
        <v>0.14307275659527363</v>
      </c>
    </row>
    <row r="125" spans="2:3" x14ac:dyDescent="0.2">
      <c r="B125" s="73" t="s">
        <v>117</v>
      </c>
      <c r="C125" s="74">
        <v>23.924621763736653</v>
      </c>
    </row>
    <row r="126" spans="2:3" x14ac:dyDescent="0.2">
      <c r="B126" s="73" t="s">
        <v>118</v>
      </c>
      <c r="C126" s="74">
        <v>15.759402459765802</v>
      </c>
    </row>
    <row r="127" spans="2:3" x14ac:dyDescent="0.2">
      <c r="B127" s="73" t="s">
        <v>119</v>
      </c>
      <c r="C127" s="74">
        <v>156.651938458263</v>
      </c>
    </row>
    <row r="128" spans="2:3" x14ac:dyDescent="0.2">
      <c r="B128" s="73" t="s">
        <v>120</v>
      </c>
      <c r="C128" s="74">
        <v>105.70046946205797</v>
      </c>
    </row>
    <row r="129" spans="2:3" x14ac:dyDescent="0.2">
      <c r="B129" s="73" t="s">
        <v>121</v>
      </c>
      <c r="C129" s="74">
        <v>64.665059270207138</v>
      </c>
    </row>
    <row r="130" spans="2:3" x14ac:dyDescent="0.2">
      <c r="B130" s="73" t="s">
        <v>122</v>
      </c>
      <c r="C130" s="74">
        <v>3.9691478250177865</v>
      </c>
    </row>
    <row r="131" spans="2:3" x14ac:dyDescent="0.2">
      <c r="B131" s="73" t="s">
        <v>123</v>
      </c>
      <c r="C131" s="74">
        <v>53.347038559881696</v>
      </c>
    </row>
    <row r="132" spans="2:3" x14ac:dyDescent="0.2">
      <c r="B132" s="73" t="s">
        <v>124</v>
      </c>
      <c r="C132" s="74">
        <v>220.74111375719062</v>
      </c>
    </row>
    <row r="133" spans="2:3" x14ac:dyDescent="0.2">
      <c r="B133" s="73" t="s">
        <v>125</v>
      </c>
      <c r="C133" s="74">
        <v>42.346031619290684</v>
      </c>
    </row>
    <row r="134" spans="2:3" x14ac:dyDescent="0.2">
      <c r="B134" s="73" t="s">
        <v>126</v>
      </c>
      <c r="C134" s="74">
        <v>22.318262536982669</v>
      </c>
    </row>
    <row r="135" spans="2:3" x14ac:dyDescent="0.2">
      <c r="B135" s="73" t="s">
        <v>127</v>
      </c>
      <c r="C135" s="74">
        <v>10.156020348107786</v>
      </c>
    </row>
    <row r="136" spans="2:3" x14ac:dyDescent="0.2">
      <c r="B136" s="73" t="s">
        <v>128</v>
      </c>
      <c r="C136" s="74">
        <v>2.7800748993546711</v>
      </c>
    </row>
    <row r="137" spans="2:3" x14ac:dyDescent="0.2">
      <c r="B137" s="73" t="s">
        <v>129</v>
      </c>
      <c r="C137" s="74">
        <v>13.111243640266315</v>
      </c>
    </row>
    <row r="138" spans="2:3" x14ac:dyDescent="0.2">
      <c r="B138" s="73" t="s">
        <v>131</v>
      </c>
      <c r="C138" s="74">
        <v>193.16062599374186</v>
      </c>
    </row>
    <row r="139" spans="2:3" x14ac:dyDescent="0.2">
      <c r="B139" s="73" t="s">
        <v>132</v>
      </c>
      <c r="C139" s="74">
        <v>244.6584980627695</v>
      </c>
    </row>
    <row r="140" spans="2:3" x14ac:dyDescent="0.2">
      <c r="B140" s="73" t="s">
        <v>133</v>
      </c>
      <c r="C140" s="74">
        <v>18.809395369608517</v>
      </c>
    </row>
    <row r="141" spans="2:3" x14ac:dyDescent="0.2">
      <c r="B141" s="73" t="s">
        <v>134</v>
      </c>
      <c r="C141" s="74">
        <v>113.52253237011043</v>
      </c>
    </row>
    <row r="142" spans="2:3" x14ac:dyDescent="0.2">
      <c r="B142" s="73" t="s">
        <v>135</v>
      </c>
      <c r="C142" s="74">
        <v>285.72928756287013</v>
      </c>
    </row>
    <row r="143" spans="2:3" x14ac:dyDescent="0.2">
      <c r="B143" s="73" t="s">
        <v>136</v>
      </c>
      <c r="C143" s="74">
        <v>27.903508121570759</v>
      </c>
    </row>
    <row r="144" spans="2:3" x14ac:dyDescent="0.2">
      <c r="B144" s="73" t="s">
        <v>137</v>
      </c>
      <c r="C144" s="74">
        <v>88.671578416927346</v>
      </c>
    </row>
    <row r="145" spans="2:3" x14ac:dyDescent="0.2">
      <c r="B145" s="73" t="s">
        <v>138</v>
      </c>
      <c r="C145" s="74">
        <v>44.577261246661848</v>
      </c>
    </row>
    <row r="146" spans="2:3" x14ac:dyDescent="0.2">
      <c r="B146" s="73" t="s">
        <v>139</v>
      </c>
      <c r="C146" s="74">
        <v>6.3440091220585755</v>
      </c>
    </row>
    <row r="147" spans="2:3" x14ac:dyDescent="0.2">
      <c r="B147" s="73" t="s">
        <v>140</v>
      </c>
      <c r="C147" s="74">
        <v>291.04928520927342</v>
      </c>
    </row>
    <row r="148" spans="2:3" x14ac:dyDescent="0.2">
      <c r="B148" s="73" t="s">
        <v>141</v>
      </c>
      <c r="C148" s="74">
        <v>57.751552317602993</v>
      </c>
    </row>
    <row r="149" spans="2:3" x14ac:dyDescent="0.2">
      <c r="B149" s="73" t="s">
        <v>142</v>
      </c>
      <c r="C149" s="74">
        <v>22.219952943731112</v>
      </c>
    </row>
    <row r="150" spans="2:3" x14ac:dyDescent="0.2">
      <c r="B150" s="73" t="s">
        <v>143</v>
      </c>
      <c r="C150" s="74">
        <v>3.1025654480512639</v>
      </c>
    </row>
    <row r="151" spans="2:3" x14ac:dyDescent="0.2">
      <c r="B151" s="73" t="s">
        <v>144</v>
      </c>
      <c r="C151" s="74">
        <v>0.78421456533641754</v>
      </c>
    </row>
    <row r="152" spans="2:3" x14ac:dyDescent="0.2">
      <c r="B152" s="73" t="s">
        <v>145</v>
      </c>
      <c r="C152" s="74">
        <v>104.40981255939495</v>
      </c>
    </row>
    <row r="153" spans="2:3" x14ac:dyDescent="0.2">
      <c r="B153" s="73" t="s">
        <v>146</v>
      </c>
      <c r="C153" s="74">
        <v>42.209398946583498</v>
      </c>
    </row>
    <row r="154" spans="2:3" x14ac:dyDescent="0.2">
      <c r="B154" s="73" t="s">
        <v>147</v>
      </c>
      <c r="C154" s="74">
        <v>4.9317468851285708</v>
      </c>
    </row>
    <row r="155" spans="2:3" x14ac:dyDescent="0.2">
      <c r="B155" s="73" t="s">
        <v>148</v>
      </c>
      <c r="C155" s="74">
        <v>17.580724798966823</v>
      </c>
    </row>
    <row r="156" spans="2:3" x14ac:dyDescent="0.2">
      <c r="B156" s="73" t="s">
        <v>149</v>
      </c>
      <c r="C156" s="74">
        <v>1.0216288613198403</v>
      </c>
    </row>
    <row r="157" spans="2:3" x14ac:dyDescent="0.2">
      <c r="B157" s="73" t="s">
        <v>150</v>
      </c>
      <c r="C157" s="74">
        <v>1.250237970677011</v>
      </c>
    </row>
    <row r="158" spans="2:3" x14ac:dyDescent="0.2">
      <c r="B158" s="73" t="s">
        <v>151</v>
      </c>
      <c r="C158" s="74">
        <v>0.24089336019317248</v>
      </c>
    </row>
    <row r="159" spans="2:3" x14ac:dyDescent="0.2">
      <c r="B159" s="73" t="s">
        <v>152</v>
      </c>
      <c r="C159" s="74">
        <v>7.2709542960710998</v>
      </c>
    </row>
    <row r="160" spans="2:3" x14ac:dyDescent="0.2">
      <c r="B160" s="73" t="s">
        <v>153</v>
      </c>
      <c r="C160" s="74">
        <v>6.1570395308411738</v>
      </c>
    </row>
    <row r="161" spans="2:3" x14ac:dyDescent="0.2">
      <c r="B161" s="73" t="s">
        <v>154</v>
      </c>
      <c r="C161" s="74">
        <v>4.2539827377629251</v>
      </c>
    </row>
    <row r="162" spans="2:3" x14ac:dyDescent="0.2">
      <c r="B162" s="73" t="s">
        <v>155</v>
      </c>
      <c r="C162" s="74">
        <v>2.5004946666352268</v>
      </c>
    </row>
    <row r="163" spans="2:3" x14ac:dyDescent="0.2">
      <c r="B163" s="73" t="s">
        <v>156</v>
      </c>
      <c r="C163" s="74">
        <v>52.23736910395079</v>
      </c>
    </row>
    <row r="164" spans="2:3" x14ac:dyDescent="0.2">
      <c r="B164" s="73" t="s">
        <v>157</v>
      </c>
      <c r="C164" s="74">
        <v>31.13784157182749</v>
      </c>
    </row>
    <row r="165" spans="2:3" x14ac:dyDescent="0.2">
      <c r="B165" s="73" t="s">
        <v>158</v>
      </c>
      <c r="C165" s="74">
        <v>1.7565188238889913</v>
      </c>
    </row>
    <row r="166" spans="2:3" x14ac:dyDescent="0.2">
      <c r="B166" s="73" t="s">
        <v>159</v>
      </c>
      <c r="C166" s="74">
        <v>10.972856343641503</v>
      </c>
    </row>
    <row r="167" spans="2:3" x14ac:dyDescent="0.2">
      <c r="B167" s="73" t="s">
        <v>160</v>
      </c>
      <c r="C167" s="74">
        <v>1.5583765527069762</v>
      </c>
    </row>
    <row r="168" spans="2:3" x14ac:dyDescent="0.2">
      <c r="B168" s="73" t="s">
        <v>161</v>
      </c>
      <c r="C168" s="74">
        <v>0.11591842387381508</v>
      </c>
    </row>
    <row r="169" spans="2:3" x14ac:dyDescent="0.2">
      <c r="B169" s="73" t="s">
        <v>162</v>
      </c>
      <c r="C169" s="74">
        <v>2.6208954765904164</v>
      </c>
    </row>
    <row r="170" spans="2:3" x14ac:dyDescent="0.2">
      <c r="B170" s="73" t="s">
        <v>163</v>
      </c>
      <c r="C170" s="74">
        <v>0</v>
      </c>
    </row>
    <row r="171" spans="2:3" x14ac:dyDescent="0.2">
      <c r="B171" s="73" t="s">
        <v>164</v>
      </c>
      <c r="C171" s="74">
        <v>1.6703367624220311</v>
      </c>
    </row>
    <row r="172" spans="2:3" x14ac:dyDescent="0.2">
      <c r="B172" s="73" t="s">
        <v>165</v>
      </c>
      <c r="C172" s="74">
        <v>0.25580329158171905</v>
      </c>
    </row>
    <row r="173" spans="2:3" x14ac:dyDescent="0.2">
      <c r="B173" s="73" t="s">
        <v>166</v>
      </c>
      <c r="C173" s="74">
        <v>0.31546275885240821</v>
      </c>
    </row>
    <row r="174" spans="2:3" x14ac:dyDescent="0.2">
      <c r="B174" s="73" t="s">
        <v>167</v>
      </c>
      <c r="C174" s="74">
        <v>0.15539198602065257</v>
      </c>
    </row>
    <row r="175" spans="2:3" x14ac:dyDescent="0.2">
      <c r="B175" s="73" t="s">
        <v>168</v>
      </c>
      <c r="C175" s="74">
        <v>1.0623511192931703</v>
      </c>
    </row>
    <row r="176" spans="2:3" x14ac:dyDescent="0.2">
      <c r="B176" s="73" t="s">
        <v>169</v>
      </c>
      <c r="C176" s="74">
        <v>64.81197023424015</v>
      </c>
    </row>
    <row r="177" spans="2:3" x14ac:dyDescent="0.2">
      <c r="B177" s="73" t="s">
        <v>170</v>
      </c>
      <c r="C177" s="74">
        <v>4.392019337894614</v>
      </c>
    </row>
    <row r="178" spans="2:3" x14ac:dyDescent="0.2">
      <c r="B178" s="73" t="s">
        <v>171</v>
      </c>
      <c r="C178" s="74">
        <v>2.5388735799514714</v>
      </c>
    </row>
    <row r="179" spans="2:3" x14ac:dyDescent="0.2">
      <c r="B179" s="73" t="s">
        <v>172</v>
      </c>
      <c r="C179" s="74">
        <v>1.9757756647202713</v>
      </c>
    </row>
    <row r="180" spans="2:3" x14ac:dyDescent="0.2">
      <c r="B180" s="73" t="s">
        <v>173</v>
      </c>
      <c r="C180" s="74">
        <v>1.1009856584886499</v>
      </c>
    </row>
    <row r="181" spans="2:3" x14ac:dyDescent="0.2">
      <c r="B181" s="73" t="s">
        <v>174</v>
      </c>
      <c r="C181" s="74">
        <v>0.94854999451425315</v>
      </c>
    </row>
    <row r="182" spans="2:3" x14ac:dyDescent="0.2">
      <c r="B182" s="73" t="s">
        <v>175</v>
      </c>
      <c r="C182" s="74">
        <v>0.10000166494363862</v>
      </c>
    </row>
    <row r="183" spans="2:3" x14ac:dyDescent="0.2">
      <c r="B183" s="73" t="s">
        <v>176</v>
      </c>
      <c r="C183" s="74">
        <v>1.1994425341159645</v>
      </c>
    </row>
    <row r="184" spans="2:3" x14ac:dyDescent="0.2">
      <c r="B184" s="73" t="s">
        <v>177</v>
      </c>
      <c r="C184" s="74">
        <v>0.99257402231492731</v>
      </c>
    </row>
    <row r="185" spans="2:3" x14ac:dyDescent="0.2">
      <c r="B185" s="73" t="s">
        <v>178</v>
      </c>
      <c r="C185" s="74">
        <v>6.2560641488024649</v>
      </c>
    </row>
    <row r="186" spans="2:3" x14ac:dyDescent="0.2">
      <c r="B186" s="73" t="s">
        <v>179</v>
      </c>
      <c r="C186" s="74">
        <v>0.72470360652102772</v>
      </c>
    </row>
    <row r="187" spans="2:3" x14ac:dyDescent="0.2">
      <c r="B187" s="73" t="s">
        <v>180</v>
      </c>
      <c r="C187" s="74">
        <v>1.3710079213813264</v>
      </c>
    </row>
    <row r="188" spans="2:3" x14ac:dyDescent="0.2">
      <c r="B188" s="73" t="s">
        <v>181</v>
      </c>
      <c r="C188" s="74">
        <v>2.1003952501425829</v>
      </c>
    </row>
    <row r="189" spans="2:3" x14ac:dyDescent="0.2">
      <c r="B189" s="73" t="s">
        <v>182</v>
      </c>
      <c r="C189" s="74">
        <v>0.45709476847078734</v>
      </c>
    </row>
    <row r="190" spans="2:3" x14ac:dyDescent="0.2">
      <c r="B190" s="73" t="s">
        <v>183</v>
      </c>
      <c r="C190" s="74">
        <v>0.5418212802705823</v>
      </c>
    </row>
    <row r="191" spans="2:3" x14ac:dyDescent="0.2">
      <c r="B191" s="73" t="s">
        <v>184</v>
      </c>
      <c r="C191" s="74">
        <v>0.254080826816872</v>
      </c>
    </row>
    <row r="192" spans="2:3" x14ac:dyDescent="0.2">
      <c r="B192" s="73" t="s">
        <v>185</v>
      </c>
      <c r="C192" s="74">
        <v>0.25610435275838289</v>
      </c>
    </row>
    <row r="193" spans="2:3" x14ac:dyDescent="0.2">
      <c r="B193" s="73" t="s">
        <v>186</v>
      </c>
      <c r="C193" s="74">
        <v>0.79335049022950033</v>
      </c>
    </row>
    <row r="194" spans="2:3" x14ac:dyDescent="0.2">
      <c r="B194" s="73" t="s">
        <v>187</v>
      </c>
      <c r="C194" s="74">
        <v>3.7242748182050006E-2</v>
      </c>
    </row>
    <row r="195" spans="2:3" x14ac:dyDescent="0.2">
      <c r="B195" s="73" t="s">
        <v>188</v>
      </c>
      <c r="C195" s="74">
        <v>8.0728814208029673E-2</v>
      </c>
    </row>
    <row r="196" spans="2:3" x14ac:dyDescent="0.2">
      <c r="B196" s="73" t="s">
        <v>189</v>
      </c>
      <c r="C196" s="74">
        <v>9.0140677550617734E-2</v>
      </c>
    </row>
    <row r="197" spans="2:3" x14ac:dyDescent="0.2">
      <c r="B197" s="73" t="s">
        <v>190</v>
      </c>
      <c r="C197" s="74">
        <v>0.16671540880478361</v>
      </c>
    </row>
    <row r="198" spans="2:3" x14ac:dyDescent="0.2">
      <c r="B198" s="73" t="s">
        <v>191</v>
      </c>
      <c r="C198" s="74">
        <v>0.25451895098931909</v>
      </c>
    </row>
    <row r="199" spans="2:3" x14ac:dyDescent="0.2">
      <c r="B199" s="73" t="s">
        <v>192</v>
      </c>
      <c r="C199" s="74">
        <v>0.1056584409065785</v>
      </c>
    </row>
    <row r="200" spans="2:3" x14ac:dyDescent="0.2">
      <c r="B200" s="73" t="s">
        <v>193</v>
      </c>
      <c r="C200" s="74">
        <v>5.2569352368085825E-2</v>
      </c>
    </row>
    <row r="201" spans="2:3" x14ac:dyDescent="0.2">
      <c r="B201" s="73" t="s">
        <v>194</v>
      </c>
      <c r="C201" s="74">
        <v>0.30599389614207506</v>
      </c>
    </row>
    <row r="202" spans="2:3" x14ac:dyDescent="0.2">
      <c r="B202" s="73" t="s">
        <v>207</v>
      </c>
      <c r="C202" s="74">
        <v>30.994538990200734</v>
      </c>
    </row>
    <row r="203" spans="2:3" x14ac:dyDescent="0.2">
      <c r="B203" s="73" t="s">
        <v>208</v>
      </c>
      <c r="C203" s="74">
        <v>3.7443062169781696</v>
      </c>
    </row>
    <row r="204" spans="2:3" x14ac:dyDescent="0.2">
      <c r="B204" s="73" t="s">
        <v>209</v>
      </c>
      <c r="C204" s="74">
        <v>2.1090494525515604</v>
      </c>
    </row>
    <row r="205" spans="2:3" x14ac:dyDescent="0.2">
      <c r="B205" s="73" t="s">
        <v>210</v>
      </c>
      <c r="C205" s="74">
        <v>0.90979700501975858</v>
      </c>
    </row>
    <row r="206" spans="2:3" x14ac:dyDescent="0.2">
      <c r="B206" s="73" t="s">
        <v>211</v>
      </c>
      <c r="C206" s="74">
        <v>1.552278326617091</v>
      </c>
    </row>
    <row r="207" spans="2:3" x14ac:dyDescent="0.2">
      <c r="B207" s="73" t="s">
        <v>212</v>
      </c>
      <c r="C207" s="74">
        <v>7.0038045454688369</v>
      </c>
    </row>
    <row r="208" spans="2:3" x14ac:dyDescent="0.2">
      <c r="B208" s="73" t="s">
        <v>213</v>
      </c>
      <c r="C208" s="74">
        <v>5.4642054497989854</v>
      </c>
    </row>
    <row r="209" spans="2:3" x14ac:dyDescent="0.2">
      <c r="B209" s="73" t="s">
        <v>214</v>
      </c>
      <c r="C209" s="74">
        <v>6.643448234582972</v>
      </c>
    </row>
    <row r="210" spans="2:3" x14ac:dyDescent="0.2">
      <c r="B210" s="73" t="s">
        <v>215</v>
      </c>
      <c r="C210" s="74">
        <v>0.44395494243003453</v>
      </c>
    </row>
    <row r="211" spans="2:3" x14ac:dyDescent="0.2">
      <c r="B211" s="73" t="s">
        <v>216</v>
      </c>
      <c r="C211" s="74">
        <v>14.180138948277715</v>
      </c>
    </row>
    <row r="212" spans="2:3" x14ac:dyDescent="0.2">
      <c r="B212" s="73" t="s">
        <v>218</v>
      </c>
      <c r="C212" s="74">
        <v>5.7039248474433029</v>
      </c>
    </row>
    <row r="213" spans="2:3" x14ac:dyDescent="0.2">
      <c r="B213" s="73" t="s">
        <v>219</v>
      </c>
      <c r="C213" s="74">
        <v>8.7311998323058297</v>
      </c>
    </row>
    <row r="214" spans="2:3" x14ac:dyDescent="0.2">
      <c r="B214" s="73" t="s">
        <v>220</v>
      </c>
      <c r="C214" s="74">
        <v>13.298470344619144</v>
      </c>
    </row>
    <row r="215" spans="2:3" x14ac:dyDescent="0.2">
      <c r="B215" s="73" t="s">
        <v>221</v>
      </c>
      <c r="C215" s="74">
        <v>6.284958406442593</v>
      </c>
    </row>
    <row r="216" spans="2:3" x14ac:dyDescent="0.2">
      <c r="B216" s="73" t="s">
        <v>226</v>
      </c>
      <c r="C216" s="74">
        <v>1.1802585211046168</v>
      </c>
    </row>
    <row r="217" spans="2:3" x14ac:dyDescent="0.2">
      <c r="B217" s="73" t="s">
        <v>227</v>
      </c>
      <c r="C217" s="74">
        <v>0.93343277510242983</v>
      </c>
    </row>
    <row r="218" spans="2:3" x14ac:dyDescent="0.2">
      <c r="B218" s="73" t="s">
        <v>228</v>
      </c>
      <c r="C218" s="74">
        <v>0.89415169469149214</v>
      </c>
    </row>
    <row r="219" spans="2:3" x14ac:dyDescent="0.2">
      <c r="B219" s="73" t="s">
        <v>229</v>
      </c>
      <c r="C219" s="74">
        <v>0.39799300469129506</v>
      </c>
    </row>
    <row r="220" spans="2:3" x14ac:dyDescent="0.2">
      <c r="B220" s="73" t="s">
        <v>230</v>
      </c>
      <c r="C220" s="74">
        <v>0.23798639243817268</v>
      </c>
    </row>
    <row r="221" spans="2:3" x14ac:dyDescent="0.2">
      <c r="B221" s="73" t="s">
        <v>231</v>
      </c>
      <c r="C221" s="74">
        <v>0.23255742039997296</v>
      </c>
    </row>
    <row r="222" spans="2:3" x14ac:dyDescent="0.2">
      <c r="B222" s="73" t="s">
        <v>297</v>
      </c>
      <c r="C222" s="74">
        <v>0.12140304045607833</v>
      </c>
    </row>
    <row r="223" spans="2:3" x14ac:dyDescent="0.2">
      <c r="B223" s="73" t="s">
        <v>232</v>
      </c>
      <c r="C223" s="74">
        <v>0.32358153976407961</v>
      </c>
    </row>
    <row r="224" spans="2:3" x14ac:dyDescent="0.2">
      <c r="B224" s="73" t="s">
        <v>233</v>
      </c>
      <c r="C224" s="74">
        <v>0.29502514684314912</v>
      </c>
    </row>
    <row r="225" spans="2:3" x14ac:dyDescent="0.2">
      <c r="B225" s="73" t="s">
        <v>234</v>
      </c>
      <c r="C225" s="74">
        <v>0.45159670042482875</v>
      </c>
    </row>
    <row r="226" spans="2:3" x14ac:dyDescent="0.2">
      <c r="B226" s="73" t="s">
        <v>235</v>
      </c>
      <c r="C226" s="74">
        <v>0.45097483635499863</v>
      </c>
    </row>
    <row r="227" spans="2:3" x14ac:dyDescent="0.2">
      <c r="B227" s="73" t="s">
        <v>236</v>
      </c>
      <c r="C227" s="74">
        <v>0.74803337999790986</v>
      </c>
    </row>
    <row r="228" spans="2:3" x14ac:dyDescent="0.2">
      <c r="B228" s="73" t="s">
        <v>237</v>
      </c>
      <c r="C228" s="74">
        <v>1.3610432899766669</v>
      </c>
    </row>
    <row r="229" spans="2:3" x14ac:dyDescent="0.2">
      <c r="B229" s="73" t="s">
        <v>238</v>
      </c>
      <c r="C229" s="74">
        <v>1.433248618084723</v>
      </c>
    </row>
    <row r="230" spans="2:3" x14ac:dyDescent="0.2">
      <c r="B230" s="73" t="s">
        <v>239</v>
      </c>
      <c r="C230" s="74">
        <v>1.9528357901443156</v>
      </c>
    </row>
    <row r="231" spans="2:3" x14ac:dyDescent="0.2">
      <c r="B231" s="73" t="s">
        <v>240</v>
      </c>
      <c r="C231" s="74">
        <v>0.50169130605003509</v>
      </c>
    </row>
    <row r="232" spans="2:3" x14ac:dyDescent="0.2">
      <c r="B232" s="73" t="s">
        <v>241</v>
      </c>
      <c r="C232" s="74">
        <v>5.696472296809188E-2</v>
      </c>
    </row>
    <row r="233" spans="2:3" x14ac:dyDescent="0.2">
      <c r="B233" s="73" t="s">
        <v>242</v>
      </c>
      <c r="C233" s="74">
        <v>0.16871270923074438</v>
      </c>
    </row>
    <row r="234" spans="2:3" x14ac:dyDescent="0.2">
      <c r="B234" s="73" t="s">
        <v>243</v>
      </c>
      <c r="C234" s="74">
        <v>0.15615204210600056</v>
      </c>
    </row>
    <row r="235" spans="2:3" x14ac:dyDescent="0.2">
      <c r="B235" s="73" t="s">
        <v>244</v>
      </c>
      <c r="C235" s="74">
        <v>0.30123240057098433</v>
      </c>
    </row>
    <row r="236" spans="2:3" x14ac:dyDescent="0.2">
      <c r="B236" s="73" t="s">
        <v>245</v>
      </c>
      <c r="C236" s="74">
        <v>3.3689239211592018E-2</v>
      </c>
    </row>
    <row r="237" spans="2:3" x14ac:dyDescent="0.2">
      <c r="B237" s="73" t="s">
        <v>246</v>
      </c>
      <c r="C237" s="74">
        <v>0.37502845296971038</v>
      </c>
    </row>
    <row r="238" spans="2:3" x14ac:dyDescent="0.2">
      <c r="B238" s="73" t="s">
        <v>247</v>
      </c>
      <c r="C238" s="74">
        <v>0.13707383437264054</v>
      </c>
    </row>
    <row r="239" spans="2:3" x14ac:dyDescent="0.2">
      <c r="B239" s="73" t="s">
        <v>298</v>
      </c>
      <c r="C239" s="74">
        <v>0.13244085350505647</v>
      </c>
    </row>
    <row r="240" spans="2:3" x14ac:dyDescent="0.2">
      <c r="B240" s="73" t="s">
        <v>249</v>
      </c>
      <c r="C240" s="74">
        <v>1.9593653628775312E-3</v>
      </c>
    </row>
    <row r="241" spans="2:3" x14ac:dyDescent="0.2">
      <c r="B241" s="73" t="s">
        <v>250</v>
      </c>
      <c r="C241" s="74">
        <v>4.5756911804786242E-2</v>
      </c>
    </row>
    <row r="242" spans="2:3" x14ac:dyDescent="0.2">
      <c r="B242" s="73" t="s">
        <v>251</v>
      </c>
      <c r="C242" s="74">
        <v>0.32197258986912225</v>
      </c>
    </row>
    <row r="243" spans="2:3" x14ac:dyDescent="0.2">
      <c r="B243" s="73" t="s">
        <v>253</v>
      </c>
      <c r="C243" s="74">
        <v>0.1358575575413849</v>
      </c>
    </row>
    <row r="244" spans="2:3" x14ac:dyDescent="0.2">
      <c r="B244" s="73" t="s">
        <v>254</v>
      </c>
      <c r="C244" s="74">
        <v>13.754804038893937</v>
      </c>
    </row>
    <row r="245" spans="2:3" x14ac:dyDescent="0.2">
      <c r="B245" s="73" t="s">
        <v>255</v>
      </c>
      <c r="C245" s="74">
        <v>7.1095003704797719</v>
      </c>
    </row>
    <row r="246" spans="2:3" x14ac:dyDescent="0.2">
      <c r="B246" s="73" t="s">
        <v>262</v>
      </c>
      <c r="C246" s="74">
        <v>0.81004680599120871</v>
      </c>
    </row>
    <row r="247" spans="2:3" x14ac:dyDescent="0.2">
      <c r="B247" s="73" t="s">
        <v>263</v>
      </c>
      <c r="C247" s="74">
        <v>10.052459066625273</v>
      </c>
    </row>
    <row r="248" spans="2:3" x14ac:dyDescent="0.2">
      <c r="B248" s="73" t="s">
        <v>264</v>
      </c>
      <c r="C248" s="74">
        <v>12.999115841978009</v>
      </c>
    </row>
    <row r="249" spans="2:3" x14ac:dyDescent="0.2">
      <c r="B249" s="73" t="s">
        <v>266</v>
      </c>
      <c r="C249" s="74">
        <v>33.400348055359743</v>
      </c>
    </row>
    <row r="250" spans="2:3" x14ac:dyDescent="0.2">
      <c r="B250" s="73" t="s">
        <v>267</v>
      </c>
      <c r="C250" s="74">
        <v>25.785026389621983</v>
      </c>
    </row>
    <row r="251" spans="2:3" x14ac:dyDescent="0.2">
      <c r="B251" s="73" t="s">
        <v>268</v>
      </c>
      <c r="C251" s="74">
        <v>30.933410794462137</v>
      </c>
    </row>
    <row r="252" spans="2:3" x14ac:dyDescent="0.2">
      <c r="B252" s="73" t="s">
        <v>269</v>
      </c>
      <c r="C252" s="74">
        <v>29.134234200244606</v>
      </c>
    </row>
    <row r="253" spans="2:3" x14ac:dyDescent="0.2">
      <c r="B253" s="73" t="s">
        <v>270</v>
      </c>
      <c r="C253" s="74">
        <v>22.206857261529631</v>
      </c>
    </row>
    <row r="254" spans="2:3" x14ac:dyDescent="0.2">
      <c r="B254" s="73" t="s">
        <v>272</v>
      </c>
      <c r="C254" s="74">
        <v>8.0058030534863409</v>
      </c>
    </row>
    <row r="255" spans="2:3" x14ac:dyDescent="0.2">
      <c r="B255" s="73" t="s">
        <v>273</v>
      </c>
      <c r="C255" s="74">
        <v>8.2345219041499469</v>
      </c>
    </row>
    <row r="256" spans="2:3" x14ac:dyDescent="0.2">
      <c r="B256" s="73" t="s">
        <v>274</v>
      </c>
      <c r="C256" s="74">
        <v>180.4570606525422</v>
      </c>
    </row>
    <row r="257" spans="2:3" x14ac:dyDescent="0.2">
      <c r="B257" s="73" t="s">
        <v>275</v>
      </c>
      <c r="C257" s="74">
        <v>140.94527674661225</v>
      </c>
    </row>
    <row r="258" spans="2:3" x14ac:dyDescent="0.2">
      <c r="B258" s="73" t="s">
        <v>276</v>
      </c>
      <c r="C258" s="74">
        <v>137.10464453669098</v>
      </c>
    </row>
    <row r="259" spans="2:3" ht="13.5" thickBot="1" x14ac:dyDescent="0.25">
      <c r="B259" s="122" t="s">
        <v>277</v>
      </c>
      <c r="C259" s="123">
        <v>7.2708815910307907</v>
      </c>
    </row>
    <row r="260" spans="2:3" ht="13.5" thickBot="1" x14ac:dyDescent="0.25">
      <c r="B260" s="124" t="s">
        <v>278</v>
      </c>
      <c r="C260" s="125">
        <f>SUM(C5:C259)</f>
        <v>6868.6709342743288</v>
      </c>
    </row>
    <row r="261" spans="2:3" x14ac:dyDescent="0.2">
      <c r="B261" s="60"/>
      <c r="C261" s="60"/>
    </row>
    <row r="262" spans="2:3" x14ac:dyDescent="0.2">
      <c r="B262" s="60"/>
      <c r="C262" s="60"/>
    </row>
    <row r="263" spans="2:3" x14ac:dyDescent="0.2">
      <c r="B263" s="60"/>
      <c r="C263" s="60"/>
    </row>
    <row r="264" spans="2:3" x14ac:dyDescent="0.2">
      <c r="B264" s="60"/>
      <c r="C264" s="60"/>
    </row>
    <row r="265" spans="2:3" x14ac:dyDescent="0.2">
      <c r="B265" s="60"/>
      <c r="C265" s="60"/>
    </row>
  </sheetData>
  <mergeCells count="2">
    <mergeCell ref="B2:C2"/>
    <mergeCell ref="E2:F2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8BC4-6FE5-4CC2-A956-C65F0A2A6746}">
  <dimension ref="B2:F282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7.28515625" style="15" customWidth="1"/>
    <col min="2" max="2" width="14.28515625" style="58" bestFit="1" customWidth="1"/>
    <col min="3" max="3" width="20.140625" style="58" bestFit="1" customWidth="1"/>
    <col min="4" max="4" width="11.42578125" style="58"/>
    <col min="5" max="5" width="22.5703125" style="58" customWidth="1"/>
    <col min="6" max="6" width="20.140625" style="58" bestFit="1" customWidth="1"/>
    <col min="7" max="16384" width="11.42578125" style="15"/>
  </cols>
  <sheetData>
    <row r="2" spans="2:6" ht="21" x14ac:dyDescent="0.35">
      <c r="B2" s="134" t="s">
        <v>378</v>
      </c>
      <c r="C2" s="134"/>
      <c r="D2" s="29"/>
      <c r="E2" s="134" t="s">
        <v>379</v>
      </c>
      <c r="F2" s="134"/>
    </row>
    <row r="4" spans="2:6" ht="15" x14ac:dyDescent="0.25">
      <c r="B4" s="27" t="s">
        <v>0</v>
      </c>
      <c r="C4" s="27" t="s">
        <v>704</v>
      </c>
      <c r="E4" s="27" t="s">
        <v>0</v>
      </c>
      <c r="F4" s="27" t="s">
        <v>704</v>
      </c>
    </row>
    <row r="5" spans="2:6" x14ac:dyDescent="0.2">
      <c r="B5" s="76" t="s">
        <v>1</v>
      </c>
      <c r="C5" s="74">
        <v>12.434601904147588</v>
      </c>
      <c r="E5" s="57" t="s">
        <v>380</v>
      </c>
      <c r="F5" s="74">
        <v>143.1</v>
      </c>
    </row>
    <row r="6" spans="2:6" x14ac:dyDescent="0.2">
      <c r="B6" s="76" t="s">
        <v>2</v>
      </c>
      <c r="C6" s="74">
        <v>4.4288704396532985</v>
      </c>
      <c r="E6" s="57" t="s">
        <v>381</v>
      </c>
      <c r="F6" s="74">
        <v>84.8</v>
      </c>
    </row>
    <row r="7" spans="2:6" x14ac:dyDescent="0.2">
      <c r="B7" s="76" t="s">
        <v>3</v>
      </c>
      <c r="C7" s="74">
        <v>7.4540348778747321</v>
      </c>
      <c r="E7" s="57" t="s">
        <v>382</v>
      </c>
      <c r="F7" s="74">
        <v>284</v>
      </c>
    </row>
    <row r="8" spans="2:6" x14ac:dyDescent="0.2">
      <c r="B8" s="76" t="s">
        <v>4</v>
      </c>
      <c r="C8" s="74">
        <v>3.3282383888861964</v>
      </c>
      <c r="E8" s="57" t="s">
        <v>383</v>
      </c>
      <c r="F8" s="74">
        <v>2</v>
      </c>
    </row>
    <row r="9" spans="2:6" x14ac:dyDescent="0.2">
      <c r="B9" s="76" t="s">
        <v>5</v>
      </c>
      <c r="C9" s="74">
        <v>0</v>
      </c>
      <c r="E9" s="57" t="s">
        <v>384</v>
      </c>
      <c r="F9" s="74">
        <v>94.1</v>
      </c>
    </row>
    <row r="10" spans="2:6" x14ac:dyDescent="0.2">
      <c r="B10" s="76" t="s">
        <v>6</v>
      </c>
      <c r="C10" s="74">
        <v>19.885992544174531</v>
      </c>
      <c r="E10" s="57" t="s">
        <v>385</v>
      </c>
      <c r="F10" s="74">
        <v>3</v>
      </c>
    </row>
    <row r="11" spans="2:6" x14ac:dyDescent="0.2">
      <c r="B11" s="76" t="s">
        <v>7</v>
      </c>
      <c r="C11" s="74">
        <v>2.3227706009617513</v>
      </c>
      <c r="E11" s="57" t="s">
        <v>386</v>
      </c>
      <c r="F11" s="74">
        <v>991.1</v>
      </c>
    </row>
    <row r="12" spans="2:6" x14ac:dyDescent="0.2">
      <c r="B12" s="76" t="s">
        <v>8</v>
      </c>
      <c r="C12" s="74">
        <v>34.379603222799247</v>
      </c>
      <c r="E12" s="57" t="s">
        <v>387</v>
      </c>
      <c r="F12" s="74">
        <v>1.8</v>
      </c>
    </row>
    <row r="13" spans="2:6" x14ac:dyDescent="0.2">
      <c r="B13" s="76" t="s">
        <v>9</v>
      </c>
      <c r="C13" s="74">
        <v>12.542807847532819</v>
      </c>
      <c r="E13" s="57" t="s">
        <v>388</v>
      </c>
      <c r="F13" s="74">
        <v>22.8</v>
      </c>
    </row>
    <row r="14" spans="2:6" x14ac:dyDescent="0.2">
      <c r="B14" s="76" t="s">
        <v>10</v>
      </c>
      <c r="C14" s="74">
        <v>8.0088732335185675</v>
      </c>
      <c r="E14" s="57" t="s">
        <v>389</v>
      </c>
      <c r="F14" s="74">
        <v>534.70000000000005</v>
      </c>
    </row>
    <row r="15" spans="2:6" x14ac:dyDescent="0.2">
      <c r="B15" s="76" t="s">
        <v>11</v>
      </c>
      <c r="C15" s="74">
        <v>0</v>
      </c>
      <c r="E15" s="57" t="s">
        <v>390</v>
      </c>
      <c r="F15" s="74">
        <v>90.5</v>
      </c>
    </row>
    <row r="16" spans="2:6" x14ac:dyDescent="0.2">
      <c r="B16" s="76" t="s">
        <v>12</v>
      </c>
      <c r="C16" s="74">
        <v>21.360103427937556</v>
      </c>
      <c r="E16" s="57" t="s">
        <v>391</v>
      </c>
      <c r="F16" s="74">
        <v>10.9</v>
      </c>
    </row>
    <row r="17" spans="2:6" x14ac:dyDescent="0.2">
      <c r="B17" s="76" t="s">
        <v>13</v>
      </c>
      <c r="C17" s="74">
        <v>12.593329992706371</v>
      </c>
      <c r="E17" s="57" t="s">
        <v>392</v>
      </c>
      <c r="F17" s="74">
        <v>1.5</v>
      </c>
    </row>
    <row r="18" spans="2:6" x14ac:dyDescent="0.2">
      <c r="B18" s="76" t="s">
        <v>14</v>
      </c>
      <c r="C18" s="74">
        <v>3.2501628240540961</v>
      </c>
      <c r="E18" s="57" t="s">
        <v>393</v>
      </c>
      <c r="F18" s="74">
        <v>0.1</v>
      </c>
    </row>
    <row r="19" spans="2:6" x14ac:dyDescent="0.2">
      <c r="B19" s="76" t="s">
        <v>15</v>
      </c>
      <c r="C19" s="74">
        <v>4.9405223757232264</v>
      </c>
      <c r="E19" s="57" t="s">
        <v>394</v>
      </c>
      <c r="F19" s="74">
        <v>0.1</v>
      </c>
    </row>
    <row r="20" spans="2:6" x14ac:dyDescent="0.2">
      <c r="B20" s="76" t="s">
        <v>16</v>
      </c>
      <c r="C20" s="74">
        <v>20.410178787513111</v>
      </c>
      <c r="E20" s="57" t="s">
        <v>395</v>
      </c>
      <c r="F20" s="74">
        <v>0.3</v>
      </c>
    </row>
    <row r="21" spans="2:6" x14ac:dyDescent="0.2">
      <c r="B21" s="76" t="s">
        <v>17</v>
      </c>
      <c r="C21" s="74">
        <v>26.065376110518873</v>
      </c>
      <c r="E21" s="57" t="s">
        <v>396</v>
      </c>
      <c r="F21" s="74">
        <v>0.1</v>
      </c>
    </row>
    <row r="22" spans="2:6" x14ac:dyDescent="0.2">
      <c r="B22" s="76" t="s">
        <v>18</v>
      </c>
      <c r="C22" s="74">
        <v>22.576956053265835</v>
      </c>
      <c r="E22" s="57" t="s">
        <v>397</v>
      </c>
      <c r="F22" s="74">
        <v>1.8</v>
      </c>
    </row>
    <row r="23" spans="2:6" x14ac:dyDescent="0.2">
      <c r="B23" s="76" t="s">
        <v>19</v>
      </c>
      <c r="C23" s="74">
        <v>19.742507971287598</v>
      </c>
      <c r="E23" s="57" t="s">
        <v>398</v>
      </c>
      <c r="F23" s="74">
        <v>0.01</v>
      </c>
    </row>
    <row r="24" spans="2:6" x14ac:dyDescent="0.2">
      <c r="B24" s="76" t="s">
        <v>20</v>
      </c>
      <c r="C24" s="74">
        <v>22.985239922436907</v>
      </c>
      <c r="E24" s="57" t="s">
        <v>399</v>
      </c>
      <c r="F24" s="74">
        <v>1.4</v>
      </c>
    </row>
    <row r="25" spans="2:6" ht="13.5" thickBot="1" x14ac:dyDescent="0.25">
      <c r="B25" s="76" t="s">
        <v>21</v>
      </c>
      <c r="C25" s="74">
        <v>23.47686889949502</v>
      </c>
      <c r="E25" s="120" t="s">
        <v>400</v>
      </c>
      <c r="F25" s="121">
        <v>22.2</v>
      </c>
    </row>
    <row r="26" spans="2:6" ht="13.5" thickBot="1" x14ac:dyDescent="0.25">
      <c r="B26" s="76" t="s">
        <v>22</v>
      </c>
      <c r="C26" s="74">
        <v>58.88698333925359</v>
      </c>
      <c r="E26" s="93" t="s">
        <v>278</v>
      </c>
      <c r="F26" s="117">
        <f>SUM(F5:F25)</f>
        <v>2290.31</v>
      </c>
    </row>
    <row r="27" spans="2:6" x14ac:dyDescent="0.2">
      <c r="B27" s="76" t="s">
        <v>23</v>
      </c>
      <c r="C27" s="74">
        <v>99.423694432732077</v>
      </c>
    </row>
    <row r="28" spans="2:6" x14ac:dyDescent="0.2">
      <c r="B28" s="76" t="s">
        <v>24</v>
      </c>
      <c r="C28" s="74">
        <v>134.35643620857135</v>
      </c>
    </row>
    <row r="29" spans="2:6" x14ac:dyDescent="0.2">
      <c r="B29" s="76" t="s">
        <v>25</v>
      </c>
      <c r="C29" s="74">
        <v>4.8800061498335516</v>
      </c>
    </row>
    <row r="30" spans="2:6" x14ac:dyDescent="0.2">
      <c r="B30" s="76" t="s">
        <v>26</v>
      </c>
      <c r="C30" s="74">
        <v>60.731348805757072</v>
      </c>
    </row>
    <row r="31" spans="2:6" x14ac:dyDescent="0.2">
      <c r="B31" s="76" t="s">
        <v>27</v>
      </c>
      <c r="C31" s="74">
        <v>32.712192141219255</v>
      </c>
    </row>
    <row r="32" spans="2:6" x14ac:dyDescent="0.2">
      <c r="B32" s="76" t="s">
        <v>28</v>
      </c>
      <c r="C32" s="74">
        <v>11.474896114380917</v>
      </c>
    </row>
    <row r="33" spans="2:3" x14ac:dyDescent="0.2">
      <c r="B33" s="76" t="s">
        <v>29</v>
      </c>
      <c r="C33" s="74">
        <v>16.736763863327916</v>
      </c>
    </row>
    <row r="34" spans="2:3" x14ac:dyDescent="0.2">
      <c r="B34" s="76" t="s">
        <v>30</v>
      </c>
      <c r="C34" s="74">
        <v>15.197577869752948</v>
      </c>
    </row>
    <row r="35" spans="2:3" x14ac:dyDescent="0.2">
      <c r="B35" s="76" t="s">
        <v>31</v>
      </c>
      <c r="C35" s="74">
        <v>4.1028091696898192</v>
      </c>
    </row>
    <row r="36" spans="2:3" x14ac:dyDescent="0.2">
      <c r="B36" s="76" t="s">
        <v>32</v>
      </c>
      <c r="C36" s="74">
        <v>58.694418200801167</v>
      </c>
    </row>
    <row r="37" spans="2:3" x14ac:dyDescent="0.2">
      <c r="B37" s="76" t="s">
        <v>33</v>
      </c>
      <c r="C37" s="74">
        <v>212.13336878817427</v>
      </c>
    </row>
    <row r="38" spans="2:3" x14ac:dyDescent="0.2">
      <c r="B38" s="76" t="s">
        <v>34</v>
      </c>
      <c r="C38" s="74">
        <v>66.61248754273123</v>
      </c>
    </row>
    <row r="39" spans="2:3" x14ac:dyDescent="0.2">
      <c r="B39" s="76" t="s">
        <v>35</v>
      </c>
      <c r="C39" s="74">
        <v>71.051902651450305</v>
      </c>
    </row>
    <row r="40" spans="2:3" x14ac:dyDescent="0.2">
      <c r="B40" s="76" t="s">
        <v>36</v>
      </c>
      <c r="C40" s="74">
        <v>42.206466734407272</v>
      </c>
    </row>
    <row r="41" spans="2:3" x14ac:dyDescent="0.2">
      <c r="B41" s="76" t="s">
        <v>37</v>
      </c>
      <c r="C41" s="74">
        <v>66.330984062386733</v>
      </c>
    </row>
    <row r="42" spans="2:3" x14ac:dyDescent="0.2">
      <c r="B42" s="76" t="s">
        <v>38</v>
      </c>
      <c r="C42" s="74">
        <v>77.231358114320955</v>
      </c>
    </row>
    <row r="43" spans="2:3" x14ac:dyDescent="0.2">
      <c r="B43" s="76" t="s">
        <v>39</v>
      </c>
      <c r="C43" s="74">
        <v>79.096526992649871</v>
      </c>
    </row>
    <row r="44" spans="2:3" x14ac:dyDescent="0.2">
      <c r="B44" s="76" t="s">
        <v>40</v>
      </c>
      <c r="C44" s="74">
        <v>75.87008588224063</v>
      </c>
    </row>
    <row r="45" spans="2:3" x14ac:dyDescent="0.2">
      <c r="B45" s="76" t="s">
        <v>41</v>
      </c>
      <c r="C45" s="74">
        <v>77.252885547892447</v>
      </c>
    </row>
    <row r="46" spans="2:3" x14ac:dyDescent="0.2">
      <c r="B46" s="76" t="s">
        <v>42</v>
      </c>
      <c r="C46" s="74">
        <v>64.297918339467799</v>
      </c>
    </row>
    <row r="47" spans="2:3" x14ac:dyDescent="0.2">
      <c r="B47" s="76" t="s">
        <v>43</v>
      </c>
      <c r="C47" s="74">
        <v>65.91997871052466</v>
      </c>
    </row>
    <row r="48" spans="2:3" x14ac:dyDescent="0.2">
      <c r="B48" s="76" t="s">
        <v>44</v>
      </c>
      <c r="C48" s="74">
        <v>3.5210654935283734</v>
      </c>
    </row>
    <row r="49" spans="2:3" x14ac:dyDescent="0.2">
      <c r="B49" s="76" t="s">
        <v>45</v>
      </c>
      <c r="C49" s="74">
        <v>30.002199684940255</v>
      </c>
    </row>
    <row r="50" spans="2:3" x14ac:dyDescent="0.2">
      <c r="B50" s="76" t="s">
        <v>46</v>
      </c>
      <c r="C50" s="74">
        <v>194.21161908579279</v>
      </c>
    </row>
    <row r="51" spans="2:3" x14ac:dyDescent="0.2">
      <c r="B51" s="76" t="s">
        <v>47</v>
      </c>
      <c r="C51" s="74">
        <v>169.96094737852511</v>
      </c>
    </row>
    <row r="52" spans="2:3" x14ac:dyDescent="0.2">
      <c r="B52" s="76" t="s">
        <v>48</v>
      </c>
      <c r="C52" s="74">
        <v>191.0775889241379</v>
      </c>
    </row>
    <row r="53" spans="2:3" x14ac:dyDescent="0.2">
      <c r="B53" s="76" t="s">
        <v>49</v>
      </c>
      <c r="C53" s="74">
        <v>75.152952711527334</v>
      </c>
    </row>
    <row r="54" spans="2:3" x14ac:dyDescent="0.2">
      <c r="B54" s="76" t="s">
        <v>50</v>
      </c>
      <c r="C54" s="74">
        <v>77.890333831324071</v>
      </c>
    </row>
    <row r="55" spans="2:3" x14ac:dyDescent="0.2">
      <c r="B55" s="76" t="s">
        <v>51</v>
      </c>
      <c r="C55" s="74">
        <v>0</v>
      </c>
    </row>
    <row r="56" spans="2:3" x14ac:dyDescent="0.2">
      <c r="B56" s="76" t="s">
        <v>52</v>
      </c>
      <c r="C56" s="74">
        <v>56.668980935339597</v>
      </c>
    </row>
    <row r="57" spans="2:3" x14ac:dyDescent="0.2">
      <c r="B57" s="76" t="s">
        <v>53</v>
      </c>
      <c r="C57" s="74">
        <v>219.7060739743587</v>
      </c>
    </row>
    <row r="58" spans="2:3" x14ac:dyDescent="0.2">
      <c r="B58" s="76" t="s">
        <v>54</v>
      </c>
      <c r="C58" s="74">
        <v>90.216078524317453</v>
      </c>
    </row>
    <row r="59" spans="2:3" x14ac:dyDescent="0.2">
      <c r="B59" s="76" t="s">
        <v>55</v>
      </c>
      <c r="C59" s="74">
        <v>18.474330184479651</v>
      </c>
    </row>
    <row r="60" spans="2:3" x14ac:dyDescent="0.2">
      <c r="B60" s="76" t="s">
        <v>56</v>
      </c>
      <c r="C60" s="74">
        <v>21.261284408012376</v>
      </c>
    </row>
    <row r="61" spans="2:3" x14ac:dyDescent="0.2">
      <c r="B61" s="76" t="s">
        <v>57</v>
      </c>
      <c r="C61" s="74">
        <v>14.057868828704201</v>
      </c>
    </row>
    <row r="62" spans="2:3" x14ac:dyDescent="0.2">
      <c r="B62" s="76" t="s">
        <v>58</v>
      </c>
      <c r="C62" s="74">
        <v>51.354243090196711</v>
      </c>
    </row>
    <row r="63" spans="2:3" x14ac:dyDescent="0.2">
      <c r="B63" s="76" t="s">
        <v>59</v>
      </c>
      <c r="C63" s="74">
        <v>31.076847802257696</v>
      </c>
    </row>
    <row r="64" spans="2:3" x14ac:dyDescent="0.2">
      <c r="B64" s="76" t="s">
        <v>60</v>
      </c>
      <c r="C64" s="74">
        <v>6.6547095128410083</v>
      </c>
    </row>
    <row r="65" spans="2:3" x14ac:dyDescent="0.2">
      <c r="B65" s="76" t="s">
        <v>61</v>
      </c>
      <c r="C65" s="74">
        <v>0.504664858292459</v>
      </c>
    </row>
    <row r="66" spans="2:3" x14ac:dyDescent="0.2">
      <c r="B66" s="76" t="s">
        <v>62</v>
      </c>
      <c r="C66" s="74">
        <v>9.8257629045581769</v>
      </c>
    </row>
    <row r="67" spans="2:3" x14ac:dyDescent="0.2">
      <c r="B67" s="76" t="s">
        <v>63</v>
      </c>
      <c r="C67" s="74">
        <v>0.79220292143871152</v>
      </c>
    </row>
    <row r="68" spans="2:3" x14ac:dyDescent="0.2">
      <c r="B68" s="76" t="s">
        <v>64</v>
      </c>
      <c r="C68" s="74">
        <v>0.83474533331164558</v>
      </c>
    </row>
    <row r="69" spans="2:3" x14ac:dyDescent="0.2">
      <c r="B69" s="76" t="s">
        <v>65</v>
      </c>
      <c r="C69" s="74">
        <v>9.2601909398469928</v>
      </c>
    </row>
    <row r="70" spans="2:3" x14ac:dyDescent="0.2">
      <c r="B70" s="76" t="s">
        <v>66</v>
      </c>
      <c r="C70" s="74">
        <v>5.6362536329067376</v>
      </c>
    </row>
    <row r="71" spans="2:3" x14ac:dyDescent="0.2">
      <c r="B71" s="76" t="s">
        <v>67</v>
      </c>
      <c r="C71" s="74">
        <v>67.892010274455885</v>
      </c>
    </row>
    <row r="72" spans="2:3" x14ac:dyDescent="0.2">
      <c r="B72" s="76" t="s">
        <v>68</v>
      </c>
      <c r="C72" s="74">
        <v>73.687479825420169</v>
      </c>
    </row>
    <row r="73" spans="2:3" x14ac:dyDescent="0.2">
      <c r="B73" s="76" t="s">
        <v>69</v>
      </c>
      <c r="C73" s="74">
        <v>46.261797864090987</v>
      </c>
    </row>
    <row r="74" spans="2:3" x14ac:dyDescent="0.2">
      <c r="B74" s="76" t="s">
        <v>70</v>
      </c>
      <c r="C74" s="74">
        <v>48.609074516111768</v>
      </c>
    </row>
    <row r="75" spans="2:3" x14ac:dyDescent="0.2">
      <c r="B75" s="76" t="s">
        <v>71</v>
      </c>
      <c r="C75" s="74">
        <v>8.0817652319300652</v>
      </c>
    </row>
    <row r="76" spans="2:3" x14ac:dyDescent="0.2">
      <c r="B76" s="76" t="s">
        <v>72</v>
      </c>
      <c r="C76" s="74">
        <v>1.0184059113385582</v>
      </c>
    </row>
    <row r="77" spans="2:3" x14ac:dyDescent="0.2">
      <c r="B77" s="76" t="s">
        <v>73</v>
      </c>
      <c r="C77" s="74">
        <v>1.224411717734339</v>
      </c>
    </row>
    <row r="78" spans="2:3" x14ac:dyDescent="0.2">
      <c r="B78" s="76" t="s">
        <v>74</v>
      </c>
      <c r="C78" s="74">
        <v>0.9351903659571692</v>
      </c>
    </row>
    <row r="79" spans="2:3" x14ac:dyDescent="0.2">
      <c r="B79" s="76" t="s">
        <v>75</v>
      </c>
      <c r="C79" s="74">
        <v>0.64146868115681133</v>
      </c>
    </row>
    <row r="80" spans="2:3" x14ac:dyDescent="0.2">
      <c r="B80" s="76" t="s">
        <v>76</v>
      </c>
      <c r="C80" s="74">
        <v>2.9095881569987414</v>
      </c>
    </row>
    <row r="81" spans="2:3" x14ac:dyDescent="0.2">
      <c r="B81" s="76" t="s">
        <v>77</v>
      </c>
      <c r="C81" s="74">
        <v>1.4953280352448706</v>
      </c>
    </row>
    <row r="82" spans="2:3" x14ac:dyDescent="0.2">
      <c r="B82" s="76" t="s">
        <v>78</v>
      </c>
      <c r="C82" s="74">
        <v>1.5170518330341571</v>
      </c>
    </row>
    <row r="83" spans="2:3" x14ac:dyDescent="0.2">
      <c r="B83" s="76" t="s">
        <v>79</v>
      </c>
      <c r="C83" s="74">
        <v>0.88131203502810218</v>
      </c>
    </row>
    <row r="84" spans="2:3" x14ac:dyDescent="0.2">
      <c r="B84" s="76" t="s">
        <v>80</v>
      </c>
      <c r="C84" s="74">
        <v>5.3665407642346219</v>
      </c>
    </row>
    <row r="85" spans="2:3" x14ac:dyDescent="0.2">
      <c r="B85" s="76" t="s">
        <v>81</v>
      </c>
      <c r="C85" s="74">
        <v>3.5318517769879829</v>
      </c>
    </row>
    <row r="86" spans="2:3" x14ac:dyDescent="0.2">
      <c r="B86" s="76" t="s">
        <v>82</v>
      </c>
      <c r="C86" s="74">
        <v>0.20540749252680757</v>
      </c>
    </row>
    <row r="87" spans="2:3" x14ac:dyDescent="0.2">
      <c r="B87" s="76" t="s">
        <v>83</v>
      </c>
      <c r="C87" s="74">
        <v>0.13933839107919996</v>
      </c>
    </row>
    <row r="88" spans="2:3" x14ac:dyDescent="0.2">
      <c r="B88" s="76" t="s">
        <v>84</v>
      </c>
      <c r="C88" s="74">
        <v>35.39696113391993</v>
      </c>
    </row>
    <row r="89" spans="2:3" x14ac:dyDescent="0.2">
      <c r="B89" s="76" t="s">
        <v>85</v>
      </c>
      <c r="C89" s="74">
        <v>1.344125305673308</v>
      </c>
    </row>
    <row r="90" spans="2:3" x14ac:dyDescent="0.2">
      <c r="B90" s="76" t="s">
        <v>86</v>
      </c>
      <c r="C90" s="74">
        <v>0.54750864156540557</v>
      </c>
    </row>
    <row r="91" spans="2:3" x14ac:dyDescent="0.2">
      <c r="B91" s="76" t="s">
        <v>87</v>
      </c>
      <c r="C91" s="74">
        <v>0.94340905814954901</v>
      </c>
    </row>
    <row r="92" spans="2:3" x14ac:dyDescent="0.2">
      <c r="B92" s="76" t="s">
        <v>88</v>
      </c>
      <c r="C92" s="74">
        <v>0.64228028312226926</v>
      </c>
    </row>
    <row r="93" spans="2:3" x14ac:dyDescent="0.2">
      <c r="B93" s="76" t="s">
        <v>89</v>
      </c>
      <c r="C93" s="74">
        <v>0.24035152181878969</v>
      </c>
    </row>
    <row r="94" spans="2:3" x14ac:dyDescent="0.2">
      <c r="B94" s="76" t="s">
        <v>90</v>
      </c>
      <c r="C94" s="74">
        <v>4.2436026622830889</v>
      </c>
    </row>
    <row r="95" spans="2:3" x14ac:dyDescent="0.2">
      <c r="B95" s="76" t="s">
        <v>91</v>
      </c>
      <c r="C95" s="74">
        <v>4.0887138052607295</v>
      </c>
    </row>
    <row r="96" spans="2:3" x14ac:dyDescent="0.2">
      <c r="B96" s="76" t="s">
        <v>92</v>
      </c>
      <c r="C96" s="74">
        <v>3.4567594459399502</v>
      </c>
    </row>
    <row r="97" spans="2:3" x14ac:dyDescent="0.2">
      <c r="B97" s="76" t="s">
        <v>93</v>
      </c>
      <c r="C97" s="74">
        <v>5.1869667400827453</v>
      </c>
    </row>
    <row r="98" spans="2:3" x14ac:dyDescent="0.2">
      <c r="B98" s="76" t="s">
        <v>94</v>
      </c>
      <c r="C98" s="74">
        <v>6.115331826860519</v>
      </c>
    </row>
    <row r="99" spans="2:3" x14ac:dyDescent="0.2">
      <c r="B99" s="76" t="s">
        <v>95</v>
      </c>
      <c r="C99" s="74">
        <v>4.776286122765601</v>
      </c>
    </row>
    <row r="100" spans="2:3" x14ac:dyDescent="0.2">
      <c r="B100" s="76" t="s">
        <v>96</v>
      </c>
      <c r="C100" s="74">
        <v>9.6893730678286349</v>
      </c>
    </row>
    <row r="101" spans="2:3" x14ac:dyDescent="0.2">
      <c r="B101" s="76" t="s">
        <v>97</v>
      </c>
      <c r="C101" s="74">
        <v>6.5301440085284161</v>
      </c>
    </row>
    <row r="102" spans="2:3" x14ac:dyDescent="0.2">
      <c r="B102" s="76" t="s">
        <v>98</v>
      </c>
      <c r="C102" s="74">
        <v>29.284322817439303</v>
      </c>
    </row>
    <row r="103" spans="2:3" x14ac:dyDescent="0.2">
      <c r="B103" s="76" t="s">
        <v>99</v>
      </c>
      <c r="C103" s="74">
        <v>15.920209149069198</v>
      </c>
    </row>
    <row r="104" spans="2:3" x14ac:dyDescent="0.2">
      <c r="B104" s="76" t="s">
        <v>100</v>
      </c>
      <c r="C104" s="74">
        <v>13.752576703326218</v>
      </c>
    </row>
    <row r="105" spans="2:3" x14ac:dyDescent="0.2">
      <c r="B105" s="76" t="s">
        <v>101</v>
      </c>
      <c r="C105" s="74">
        <v>0</v>
      </c>
    </row>
    <row r="106" spans="2:3" x14ac:dyDescent="0.2">
      <c r="B106" s="76" t="s">
        <v>102</v>
      </c>
      <c r="C106" s="74">
        <v>25.011093447605159</v>
      </c>
    </row>
    <row r="107" spans="2:3" x14ac:dyDescent="0.2">
      <c r="B107" s="76" t="s">
        <v>103</v>
      </c>
      <c r="C107" s="74">
        <v>19.283644666502749</v>
      </c>
    </row>
    <row r="108" spans="2:3" x14ac:dyDescent="0.2">
      <c r="B108" s="76" t="s">
        <v>104</v>
      </c>
      <c r="C108" s="74">
        <v>13.766144615409468</v>
      </c>
    </row>
    <row r="109" spans="2:3" x14ac:dyDescent="0.2">
      <c r="B109" s="76" t="s">
        <v>105</v>
      </c>
      <c r="C109" s="74">
        <v>25.571106767080767</v>
      </c>
    </row>
    <row r="110" spans="2:3" x14ac:dyDescent="0.2">
      <c r="B110" s="76" t="s">
        <v>106</v>
      </c>
      <c r="C110" s="74">
        <v>6.5557617748274195</v>
      </c>
    </row>
    <row r="111" spans="2:3" x14ac:dyDescent="0.2">
      <c r="B111" s="76" t="s">
        <v>107</v>
      </c>
      <c r="C111" s="74">
        <v>35.629879544205075</v>
      </c>
    </row>
    <row r="112" spans="2:3" x14ac:dyDescent="0.2">
      <c r="B112" s="76" t="s">
        <v>108</v>
      </c>
      <c r="C112" s="74">
        <v>9.8616868549094967</v>
      </c>
    </row>
    <row r="113" spans="2:3" x14ac:dyDescent="0.2">
      <c r="B113" s="76" t="s">
        <v>109</v>
      </c>
      <c r="C113" s="74">
        <v>0.72655487998131085</v>
      </c>
    </row>
    <row r="114" spans="2:3" x14ac:dyDescent="0.2">
      <c r="B114" s="76" t="s">
        <v>110</v>
      </c>
      <c r="C114" s="74">
        <v>0.28809425189528437</v>
      </c>
    </row>
    <row r="115" spans="2:3" x14ac:dyDescent="0.2">
      <c r="B115" s="76" t="s">
        <v>111</v>
      </c>
      <c r="C115" s="74">
        <v>0.48378810894001328</v>
      </c>
    </row>
    <row r="116" spans="2:3" x14ac:dyDescent="0.2">
      <c r="B116" s="76" t="s">
        <v>112</v>
      </c>
      <c r="C116" s="74">
        <v>0.49181612356219512</v>
      </c>
    </row>
    <row r="117" spans="2:3" x14ac:dyDescent="0.2">
      <c r="B117" s="76" t="s">
        <v>113</v>
      </c>
      <c r="C117" s="74">
        <v>2.0647349567992155</v>
      </c>
    </row>
    <row r="118" spans="2:3" x14ac:dyDescent="0.2">
      <c r="B118" s="76" t="s">
        <v>114</v>
      </c>
      <c r="C118" s="74">
        <v>0.36815927470457044</v>
      </c>
    </row>
    <row r="119" spans="2:3" x14ac:dyDescent="0.2">
      <c r="B119" s="76" t="s">
        <v>115</v>
      </c>
      <c r="C119" s="74">
        <v>0</v>
      </c>
    </row>
    <row r="120" spans="2:3" x14ac:dyDescent="0.2">
      <c r="B120" s="76" t="s">
        <v>116</v>
      </c>
      <c r="C120" s="74">
        <v>0.16699309998966094</v>
      </c>
    </row>
    <row r="121" spans="2:3" x14ac:dyDescent="0.2">
      <c r="B121" s="76" t="s">
        <v>117</v>
      </c>
      <c r="C121" s="74">
        <v>23.755802542574937</v>
      </c>
    </row>
    <row r="122" spans="2:3" x14ac:dyDescent="0.2">
      <c r="B122" s="76" t="s">
        <v>118</v>
      </c>
      <c r="C122" s="74">
        <v>15.612253954433912</v>
      </c>
    </row>
    <row r="123" spans="2:3" x14ac:dyDescent="0.2">
      <c r="B123" s="76" t="s">
        <v>119</v>
      </c>
      <c r="C123" s="74">
        <v>155.23647666602781</v>
      </c>
    </row>
    <row r="124" spans="2:3" x14ac:dyDescent="0.2">
      <c r="B124" s="76" t="s">
        <v>120</v>
      </c>
      <c r="C124" s="74">
        <v>104.58400556049597</v>
      </c>
    </row>
    <row r="125" spans="2:3" x14ac:dyDescent="0.2">
      <c r="B125" s="76" t="s">
        <v>121</v>
      </c>
      <c r="C125" s="74">
        <v>64.064114856022599</v>
      </c>
    </row>
    <row r="126" spans="2:3" x14ac:dyDescent="0.2">
      <c r="B126" s="76" t="s">
        <v>122</v>
      </c>
      <c r="C126" s="74">
        <v>4.0759442837347137</v>
      </c>
    </row>
    <row r="127" spans="2:3" x14ac:dyDescent="0.2">
      <c r="B127" s="76" t="s">
        <v>123</v>
      </c>
      <c r="C127" s="74">
        <v>49.526072240178173</v>
      </c>
    </row>
    <row r="128" spans="2:3" x14ac:dyDescent="0.2">
      <c r="B128" s="76" t="s">
        <v>124</v>
      </c>
      <c r="C128" s="74">
        <v>218.8008454829241</v>
      </c>
    </row>
    <row r="129" spans="2:3" x14ac:dyDescent="0.2">
      <c r="B129" s="76" t="s">
        <v>125</v>
      </c>
      <c r="C129" s="74">
        <v>39.33500622168976</v>
      </c>
    </row>
    <row r="130" spans="2:3" x14ac:dyDescent="0.2">
      <c r="B130" s="76" t="s">
        <v>126</v>
      </c>
      <c r="C130" s="74">
        <v>20.722865446753769</v>
      </c>
    </row>
    <row r="131" spans="2:3" x14ac:dyDescent="0.2">
      <c r="B131" s="76" t="s">
        <v>127</v>
      </c>
      <c r="C131" s="74">
        <v>10.051893643992599</v>
      </c>
    </row>
    <row r="132" spans="2:3" x14ac:dyDescent="0.2">
      <c r="B132" s="76" t="s">
        <v>128</v>
      </c>
      <c r="C132" s="74">
        <v>2.7426901169756581</v>
      </c>
    </row>
    <row r="133" spans="2:3" x14ac:dyDescent="0.2">
      <c r="B133" s="76" t="s">
        <v>129</v>
      </c>
      <c r="C133" s="74">
        <v>13.049618640204566</v>
      </c>
    </row>
    <row r="134" spans="2:3" x14ac:dyDescent="0.2">
      <c r="B134" s="76" t="s">
        <v>130</v>
      </c>
      <c r="C134" s="74">
        <v>0.20233477365100688</v>
      </c>
    </row>
    <row r="135" spans="2:3" x14ac:dyDescent="0.2">
      <c r="B135" s="76" t="s">
        <v>131</v>
      </c>
      <c r="C135" s="74">
        <v>188.41308856693021</v>
      </c>
    </row>
    <row r="136" spans="2:3" x14ac:dyDescent="0.2">
      <c r="B136" s="76" t="s">
        <v>132</v>
      </c>
      <c r="C136" s="74">
        <v>236.79843448603009</v>
      </c>
    </row>
    <row r="137" spans="2:3" x14ac:dyDescent="0.2">
      <c r="B137" s="76" t="s">
        <v>133</v>
      </c>
      <c r="C137" s="74">
        <v>18.632210773455853</v>
      </c>
    </row>
    <row r="138" spans="2:3" x14ac:dyDescent="0.2">
      <c r="B138" s="76" t="s">
        <v>134</v>
      </c>
      <c r="C138" s="74">
        <v>110.79864778012337</v>
      </c>
    </row>
    <row r="139" spans="2:3" x14ac:dyDescent="0.2">
      <c r="B139" s="76" t="s">
        <v>135</v>
      </c>
      <c r="C139" s="74">
        <v>276.19711487753506</v>
      </c>
    </row>
    <row r="140" spans="2:3" x14ac:dyDescent="0.2">
      <c r="B140" s="76" t="s">
        <v>136</v>
      </c>
      <c r="C140" s="74">
        <v>27.137758076100742</v>
      </c>
    </row>
    <row r="141" spans="2:3" x14ac:dyDescent="0.2">
      <c r="B141" s="76" t="s">
        <v>137</v>
      </c>
      <c r="C141" s="74">
        <v>87.841477064570952</v>
      </c>
    </row>
    <row r="142" spans="2:3" x14ac:dyDescent="0.2">
      <c r="B142" s="76" t="s">
        <v>138</v>
      </c>
      <c r="C142" s="74">
        <v>44.159430612255989</v>
      </c>
    </row>
    <row r="143" spans="2:3" x14ac:dyDescent="0.2">
      <c r="B143" s="76" t="s">
        <v>139</v>
      </c>
      <c r="C143" s="74">
        <v>6.2201699098561809</v>
      </c>
    </row>
    <row r="144" spans="2:3" x14ac:dyDescent="0.2">
      <c r="B144" s="76" t="s">
        <v>140</v>
      </c>
      <c r="C144" s="74">
        <v>288.34031308450858</v>
      </c>
    </row>
    <row r="145" spans="2:3" x14ac:dyDescent="0.2">
      <c r="B145" s="76" t="s">
        <v>141</v>
      </c>
      <c r="C145" s="74">
        <v>57.338216482487844</v>
      </c>
    </row>
    <row r="146" spans="2:3" x14ac:dyDescent="0.2">
      <c r="B146" s="76" t="s">
        <v>142</v>
      </c>
      <c r="C146" s="74">
        <v>21.888315130228847</v>
      </c>
    </row>
    <row r="147" spans="2:3" x14ac:dyDescent="0.2">
      <c r="B147" s="76" t="s">
        <v>143</v>
      </c>
      <c r="C147" s="74">
        <v>3.0714127196539094</v>
      </c>
    </row>
    <row r="148" spans="2:3" x14ac:dyDescent="0.2">
      <c r="B148" s="76" t="s">
        <v>144</v>
      </c>
      <c r="C148" s="74">
        <v>0.77651861842302194</v>
      </c>
    </row>
    <row r="149" spans="2:3" x14ac:dyDescent="0.2">
      <c r="B149" s="76" t="s">
        <v>145</v>
      </c>
      <c r="C149" s="74">
        <v>103.4767868518943</v>
      </c>
    </row>
    <row r="150" spans="2:3" x14ac:dyDescent="0.2">
      <c r="B150" s="76" t="s">
        <v>146</v>
      </c>
      <c r="C150" s="74">
        <v>42.160750701467343</v>
      </c>
    </row>
    <row r="151" spans="2:3" x14ac:dyDescent="0.2">
      <c r="B151" s="76" t="s">
        <v>147</v>
      </c>
      <c r="C151" s="74">
        <v>35.585932650035986</v>
      </c>
    </row>
    <row r="152" spans="2:3" x14ac:dyDescent="0.2">
      <c r="B152" s="76" t="s">
        <v>148</v>
      </c>
      <c r="C152" s="74">
        <v>17.415937524230038</v>
      </c>
    </row>
    <row r="153" spans="2:3" x14ac:dyDescent="0.2">
      <c r="B153" s="76" t="s">
        <v>149</v>
      </c>
      <c r="C153" s="74">
        <v>2.625263453991217</v>
      </c>
    </row>
    <row r="154" spans="2:3" x14ac:dyDescent="0.2">
      <c r="B154" s="76" t="s">
        <v>150</v>
      </c>
      <c r="C154" s="74">
        <v>1.2387686143862233</v>
      </c>
    </row>
    <row r="155" spans="2:3" x14ac:dyDescent="0.2">
      <c r="B155" s="76" t="s">
        <v>151</v>
      </c>
      <c r="C155" s="74">
        <v>0.23873320705634016</v>
      </c>
    </row>
    <row r="156" spans="2:3" x14ac:dyDescent="0.2">
      <c r="B156" s="76" t="s">
        <v>152</v>
      </c>
      <c r="C156" s="74">
        <v>7.2054872330158837</v>
      </c>
    </row>
    <row r="157" spans="2:3" x14ac:dyDescent="0.2">
      <c r="B157" s="76" t="s">
        <v>153</v>
      </c>
      <c r="C157" s="74">
        <v>6.0954536286708079</v>
      </c>
    </row>
    <row r="158" spans="2:3" x14ac:dyDescent="0.2">
      <c r="B158" s="76" t="s">
        <v>154</v>
      </c>
      <c r="C158" s="74">
        <v>4.2564057340988741</v>
      </c>
    </row>
    <row r="159" spans="2:3" x14ac:dyDescent="0.2">
      <c r="B159" s="76" t="s">
        <v>155</v>
      </c>
      <c r="C159" s="74">
        <v>3.8079151241347828</v>
      </c>
    </row>
    <row r="160" spans="2:3" x14ac:dyDescent="0.2">
      <c r="B160" s="76" t="s">
        <v>156</v>
      </c>
      <c r="C160" s="74">
        <v>52.318899053253986</v>
      </c>
    </row>
    <row r="161" spans="2:3" x14ac:dyDescent="0.2">
      <c r="B161" s="76" t="s">
        <v>157</v>
      </c>
      <c r="C161" s="74">
        <v>30.816656734105262</v>
      </c>
    </row>
    <row r="162" spans="2:3" x14ac:dyDescent="0.2">
      <c r="B162" s="76" t="s">
        <v>158</v>
      </c>
      <c r="C162" s="74">
        <v>1.7346032362703929</v>
      </c>
    </row>
    <row r="163" spans="2:3" x14ac:dyDescent="0.2">
      <c r="B163" s="76" t="s">
        <v>159</v>
      </c>
      <c r="C163" s="74">
        <v>10.879115940972722</v>
      </c>
    </row>
    <row r="164" spans="2:3" x14ac:dyDescent="0.2">
      <c r="B164" s="76" t="s">
        <v>160</v>
      </c>
      <c r="C164" s="74">
        <v>1.0334382062937963</v>
      </c>
    </row>
    <row r="165" spans="2:3" x14ac:dyDescent="0.2">
      <c r="B165" s="76" t="s">
        <v>161</v>
      </c>
      <c r="C165" s="74">
        <v>6.6380240271230823E-2</v>
      </c>
    </row>
    <row r="166" spans="2:3" x14ac:dyDescent="0.2">
      <c r="B166" s="76" t="s">
        <v>162</v>
      </c>
      <c r="C166" s="74">
        <v>2.5747876787418837</v>
      </c>
    </row>
    <row r="167" spans="2:3" x14ac:dyDescent="0.2">
      <c r="B167" s="76" t="s">
        <v>163</v>
      </c>
      <c r="C167" s="74">
        <v>3.8956894341987708E-2</v>
      </c>
    </row>
    <row r="168" spans="2:3" x14ac:dyDescent="0.2">
      <c r="B168" s="76" t="s">
        <v>164</v>
      </c>
      <c r="C168" s="74">
        <v>1.6550128609599513</v>
      </c>
    </row>
    <row r="169" spans="2:3" x14ac:dyDescent="0.2">
      <c r="B169" s="76" t="s">
        <v>165</v>
      </c>
      <c r="C169" s="74">
        <v>0.25358650085791629</v>
      </c>
    </row>
    <row r="170" spans="2:3" x14ac:dyDescent="0.2">
      <c r="B170" s="76" t="s">
        <v>166</v>
      </c>
      <c r="C170" s="74">
        <v>0.31256942923915881</v>
      </c>
    </row>
    <row r="171" spans="2:3" x14ac:dyDescent="0.2">
      <c r="B171" s="76" t="s">
        <v>167</v>
      </c>
      <c r="C171" s="74">
        <v>0.15438038350183289</v>
      </c>
    </row>
    <row r="172" spans="2:3" x14ac:dyDescent="0.2">
      <c r="B172" s="76" t="s">
        <v>168</v>
      </c>
      <c r="C172" s="74">
        <v>1.1836187940828069</v>
      </c>
    </row>
    <row r="173" spans="2:3" x14ac:dyDescent="0.2">
      <c r="B173" s="76" t="s">
        <v>169</v>
      </c>
      <c r="C173" s="74">
        <v>43.882808164636636</v>
      </c>
    </row>
    <row r="174" spans="2:3" x14ac:dyDescent="0.2">
      <c r="B174" s="76" t="s">
        <v>170</v>
      </c>
      <c r="C174" s="74">
        <v>4.3377976264193165</v>
      </c>
    </row>
    <row r="175" spans="2:3" x14ac:dyDescent="0.2">
      <c r="B175" s="76" t="s">
        <v>171</v>
      </c>
      <c r="C175" s="74">
        <v>2.5173692842699587</v>
      </c>
    </row>
    <row r="176" spans="2:3" x14ac:dyDescent="0.2">
      <c r="B176" s="76" t="s">
        <v>172</v>
      </c>
      <c r="C176" s="74">
        <v>1.9594369355337302</v>
      </c>
    </row>
    <row r="177" spans="2:3" x14ac:dyDescent="0.2">
      <c r="B177" s="76" t="s">
        <v>173</v>
      </c>
      <c r="C177" s="74">
        <v>1.0873021752904932</v>
      </c>
    </row>
    <row r="178" spans="2:3" x14ac:dyDescent="0.2">
      <c r="B178" s="76" t="s">
        <v>174</v>
      </c>
      <c r="C178" s="74">
        <v>1.1076166702692778</v>
      </c>
    </row>
    <row r="179" spans="2:3" x14ac:dyDescent="0.2">
      <c r="B179" s="76" t="s">
        <v>175</v>
      </c>
      <c r="C179" s="74">
        <v>9.9083888144418042E-2</v>
      </c>
    </row>
    <row r="180" spans="2:3" x14ac:dyDescent="0.2">
      <c r="B180" s="76" t="s">
        <v>176</v>
      </c>
      <c r="C180" s="74">
        <v>1.1879603756811608</v>
      </c>
    </row>
    <row r="181" spans="2:3" x14ac:dyDescent="0.2">
      <c r="B181" s="76" t="s">
        <v>177</v>
      </c>
      <c r="C181" s="74">
        <v>0.98346601539652512</v>
      </c>
    </row>
    <row r="182" spans="2:3" x14ac:dyDescent="0.2">
      <c r="B182" s="76" t="s">
        <v>178</v>
      </c>
      <c r="C182" s="74">
        <v>6.1844971447070449</v>
      </c>
    </row>
    <row r="183" spans="2:3" x14ac:dyDescent="0.2">
      <c r="B183" s="76" t="s">
        <v>179</v>
      </c>
      <c r="C183" s="74">
        <v>0.75318129145049562</v>
      </c>
    </row>
    <row r="184" spans="2:3" x14ac:dyDescent="0.2">
      <c r="B184" s="76" t="s">
        <v>180</v>
      </c>
      <c r="C184" s="74">
        <v>1.3008268297329664</v>
      </c>
    </row>
    <row r="185" spans="2:3" x14ac:dyDescent="0.2">
      <c r="B185" s="76" t="s">
        <v>181</v>
      </c>
      <c r="C185" s="74">
        <v>2.0811283386677752</v>
      </c>
    </row>
    <row r="186" spans="2:3" x14ac:dyDescent="0.2">
      <c r="B186" s="76" t="s">
        <v>182</v>
      </c>
      <c r="C186" s="74">
        <v>0.45290323173640684</v>
      </c>
    </row>
    <row r="187" spans="2:3" x14ac:dyDescent="0.2">
      <c r="B187" s="76" t="s">
        <v>183</v>
      </c>
      <c r="C187" s="74">
        <v>0</v>
      </c>
    </row>
    <row r="188" spans="2:3" x14ac:dyDescent="0.2">
      <c r="B188" s="76" t="s">
        <v>184</v>
      </c>
      <c r="C188" s="74">
        <v>0.25177750852526876</v>
      </c>
    </row>
    <row r="189" spans="2:3" x14ac:dyDescent="0.2">
      <c r="B189" s="76" t="s">
        <v>185</v>
      </c>
      <c r="C189" s="74">
        <v>0.25324425906525322</v>
      </c>
    </row>
    <row r="190" spans="2:3" x14ac:dyDescent="0.2">
      <c r="B190" s="76" t="s">
        <v>186</v>
      </c>
      <c r="C190" s="74">
        <v>0.78742502739066667</v>
      </c>
    </row>
    <row r="191" spans="2:3" x14ac:dyDescent="0.2">
      <c r="B191" s="76" t="s">
        <v>187</v>
      </c>
      <c r="C191" s="74">
        <v>3.6903443586009436E-2</v>
      </c>
    </row>
    <row r="192" spans="2:3" x14ac:dyDescent="0.2">
      <c r="B192" s="76" t="s">
        <v>188</v>
      </c>
      <c r="C192" s="74">
        <v>7.9473433424825587E-2</v>
      </c>
    </row>
    <row r="193" spans="2:3" x14ac:dyDescent="0.2">
      <c r="B193" s="76" t="s">
        <v>189</v>
      </c>
      <c r="C193" s="74">
        <v>8.9310440379654799E-2</v>
      </c>
    </row>
    <row r="194" spans="2:3" x14ac:dyDescent="0.2">
      <c r="B194" s="76" t="s">
        <v>190</v>
      </c>
      <c r="C194" s="74">
        <v>0.19861757978776468</v>
      </c>
    </row>
    <row r="195" spans="2:3" x14ac:dyDescent="0.2">
      <c r="B195" s="76" t="s">
        <v>191</v>
      </c>
      <c r="C195" s="74">
        <v>0.31778617199303683</v>
      </c>
    </row>
    <row r="196" spans="2:3" x14ac:dyDescent="0.2">
      <c r="B196" s="76" t="s">
        <v>192</v>
      </c>
      <c r="C196" s="74">
        <v>0.36429194244747792</v>
      </c>
    </row>
    <row r="197" spans="2:3" x14ac:dyDescent="0.2">
      <c r="B197" s="76" t="s">
        <v>193</v>
      </c>
      <c r="C197" s="74">
        <v>9.7206447453237935E-2</v>
      </c>
    </row>
    <row r="198" spans="2:3" x14ac:dyDescent="0.2">
      <c r="B198" s="76" t="s">
        <v>194</v>
      </c>
      <c r="C198" s="74">
        <v>0.33244878822441498</v>
      </c>
    </row>
    <row r="199" spans="2:3" x14ac:dyDescent="0.2">
      <c r="B199" s="76" t="s">
        <v>195</v>
      </c>
      <c r="C199" s="74">
        <v>2.8538711931531968</v>
      </c>
    </row>
    <row r="200" spans="2:3" x14ac:dyDescent="0.2">
      <c r="B200" s="76" t="s">
        <v>196</v>
      </c>
      <c r="C200" s="74">
        <v>9.8766092194088037E-2</v>
      </c>
    </row>
    <row r="201" spans="2:3" x14ac:dyDescent="0.2">
      <c r="B201" s="76" t="s">
        <v>197</v>
      </c>
      <c r="C201" s="74">
        <v>0.68051358053119804</v>
      </c>
    </row>
    <row r="202" spans="2:3" x14ac:dyDescent="0.2">
      <c r="B202" s="76" t="s">
        <v>198</v>
      </c>
      <c r="C202" s="74">
        <v>0.30437086891693566</v>
      </c>
    </row>
    <row r="203" spans="2:3" x14ac:dyDescent="0.2">
      <c r="B203" s="76" t="s">
        <v>199</v>
      </c>
      <c r="C203" s="74">
        <v>1.0680404492995029E-2</v>
      </c>
    </row>
    <row r="204" spans="2:3" x14ac:dyDescent="0.2">
      <c r="B204" s="76" t="s">
        <v>200</v>
      </c>
      <c r="C204" s="74">
        <v>9.9068933040873126E-3</v>
      </c>
    </row>
    <row r="205" spans="2:3" x14ac:dyDescent="0.2">
      <c r="B205" s="76" t="s">
        <v>201</v>
      </c>
      <c r="C205" s="74">
        <v>3.3217010562181792E-2</v>
      </c>
    </row>
    <row r="206" spans="2:3" x14ac:dyDescent="0.2">
      <c r="B206" s="76" t="s">
        <v>202</v>
      </c>
      <c r="C206" s="74">
        <v>3.0811539676607252E-2</v>
      </c>
    </row>
    <row r="207" spans="2:3" x14ac:dyDescent="0.2">
      <c r="B207" s="76" t="s">
        <v>203</v>
      </c>
      <c r="C207" s="74">
        <v>6.3070912326321601E-2</v>
      </c>
    </row>
    <row r="208" spans="2:3" x14ac:dyDescent="0.2">
      <c r="B208" s="76" t="s">
        <v>204</v>
      </c>
      <c r="C208" s="74">
        <v>13.486026009244942</v>
      </c>
    </row>
    <row r="209" spans="2:3" x14ac:dyDescent="0.2">
      <c r="B209" s="76" t="s">
        <v>205</v>
      </c>
      <c r="C209" s="74">
        <v>1.757868798120086</v>
      </c>
    </row>
    <row r="210" spans="2:3" x14ac:dyDescent="0.2">
      <c r="B210" s="76" t="s">
        <v>206</v>
      </c>
      <c r="C210" s="74">
        <v>0.14576742030157952</v>
      </c>
    </row>
    <row r="211" spans="2:3" x14ac:dyDescent="0.2">
      <c r="B211" s="76" t="s">
        <v>207</v>
      </c>
      <c r="C211" s="74">
        <v>30.704577954035081</v>
      </c>
    </row>
    <row r="212" spans="2:3" x14ac:dyDescent="0.2">
      <c r="B212" s="76" t="s">
        <v>208</v>
      </c>
      <c r="C212" s="74">
        <v>3.7882589545729899</v>
      </c>
    </row>
    <row r="213" spans="2:3" x14ac:dyDescent="0.2">
      <c r="B213" s="76" t="s">
        <v>209</v>
      </c>
      <c r="C213" s="74">
        <v>2.0885197106638564</v>
      </c>
    </row>
    <row r="214" spans="2:3" x14ac:dyDescent="0.2">
      <c r="B214" s="76" t="s">
        <v>210</v>
      </c>
      <c r="C214" s="74">
        <v>0.90126931513579511</v>
      </c>
    </row>
    <row r="215" spans="2:3" x14ac:dyDescent="0.2">
      <c r="B215" s="76" t="s">
        <v>211</v>
      </c>
      <c r="C215" s="74">
        <v>1.5384765872872972</v>
      </c>
    </row>
    <row r="216" spans="2:3" x14ac:dyDescent="0.2">
      <c r="B216" s="76" t="s">
        <v>212</v>
      </c>
      <c r="C216" s="74">
        <v>6.9359125057491138</v>
      </c>
    </row>
    <row r="217" spans="2:3" x14ac:dyDescent="0.2">
      <c r="B217" s="76" t="s">
        <v>213</v>
      </c>
      <c r="C217" s="74">
        <v>5.4156041809431601</v>
      </c>
    </row>
    <row r="218" spans="2:3" x14ac:dyDescent="0.2">
      <c r="B218" s="76" t="s">
        <v>214</v>
      </c>
      <c r="C218" s="74">
        <v>6.585459151425491</v>
      </c>
    </row>
    <row r="219" spans="2:3" x14ac:dyDescent="0.2">
      <c r="B219" s="76" t="s">
        <v>215</v>
      </c>
      <c r="C219" s="74">
        <v>0.43993545931752875</v>
      </c>
    </row>
    <row r="220" spans="2:3" x14ac:dyDescent="0.2">
      <c r="B220" s="76" t="s">
        <v>216</v>
      </c>
      <c r="C220" s="74">
        <v>12.918363587350557</v>
      </c>
    </row>
    <row r="221" spans="2:3" x14ac:dyDescent="0.2">
      <c r="B221" s="76" t="s">
        <v>217</v>
      </c>
      <c r="C221" s="74">
        <v>10.332620179663348</v>
      </c>
    </row>
    <row r="222" spans="2:3" x14ac:dyDescent="0.2">
      <c r="B222" s="76" t="s">
        <v>218</v>
      </c>
      <c r="C222" s="74">
        <v>8.6410591686116369</v>
      </c>
    </row>
    <row r="223" spans="2:3" x14ac:dyDescent="0.2">
      <c r="B223" s="76" t="s">
        <v>219</v>
      </c>
      <c r="C223" s="74">
        <v>16.480941988404592</v>
      </c>
    </row>
    <row r="224" spans="2:3" x14ac:dyDescent="0.2">
      <c r="B224" s="76" t="s">
        <v>220</v>
      </c>
      <c r="C224" s="74">
        <v>21.450066331036105</v>
      </c>
    </row>
    <row r="225" spans="2:3" x14ac:dyDescent="0.2">
      <c r="B225" s="76" t="s">
        <v>221</v>
      </c>
      <c r="C225" s="74">
        <v>6.2264058840486181</v>
      </c>
    </row>
    <row r="226" spans="2:3" x14ac:dyDescent="0.2">
      <c r="B226" s="76" t="s">
        <v>222</v>
      </c>
      <c r="C226" s="74">
        <v>7.6989456854167688</v>
      </c>
    </row>
    <row r="227" spans="2:3" x14ac:dyDescent="0.2">
      <c r="B227" s="76" t="s">
        <v>223</v>
      </c>
      <c r="C227" s="74">
        <v>2.2132248556977836</v>
      </c>
    </row>
    <row r="228" spans="2:3" x14ac:dyDescent="0.2">
      <c r="B228" s="76" t="s">
        <v>224</v>
      </c>
      <c r="C228" s="74">
        <v>17.538050418137264</v>
      </c>
    </row>
    <row r="229" spans="2:3" x14ac:dyDescent="0.2">
      <c r="B229" s="76" t="s">
        <v>225</v>
      </c>
      <c r="C229" s="74">
        <v>0.19020188286599496</v>
      </c>
    </row>
    <row r="230" spans="2:3" x14ac:dyDescent="0.2">
      <c r="B230" s="76" t="s">
        <v>226</v>
      </c>
      <c r="C230" s="74">
        <v>1.1697824473222866</v>
      </c>
    </row>
    <row r="231" spans="2:3" x14ac:dyDescent="0.2">
      <c r="B231" s="76" t="s">
        <v>227</v>
      </c>
      <c r="C231" s="74">
        <v>0.70281307790742864</v>
      </c>
    </row>
    <row r="232" spans="2:3" x14ac:dyDescent="0.2">
      <c r="B232" s="76" t="s">
        <v>228</v>
      </c>
      <c r="C232" s="74">
        <v>0.86303601772686622</v>
      </c>
    </row>
    <row r="233" spans="2:3" x14ac:dyDescent="0.2">
      <c r="B233" s="76" t="s">
        <v>229</v>
      </c>
      <c r="C233" s="74">
        <v>0.31548826281372788</v>
      </c>
    </row>
    <row r="234" spans="2:3" x14ac:dyDescent="0.2">
      <c r="B234" s="76" t="s">
        <v>230</v>
      </c>
      <c r="C234" s="74">
        <v>0.2732556255991081</v>
      </c>
    </row>
    <row r="235" spans="2:3" x14ac:dyDescent="0.2">
      <c r="B235" s="76" t="s">
        <v>231</v>
      </c>
      <c r="C235" s="74">
        <v>0.2104298108031063</v>
      </c>
    </row>
    <row r="236" spans="2:3" x14ac:dyDescent="0.2">
      <c r="B236" s="76" t="s">
        <v>232</v>
      </c>
      <c r="C236" s="74">
        <v>0.31811374628029998</v>
      </c>
    </row>
    <row r="237" spans="2:3" x14ac:dyDescent="0.2">
      <c r="B237" s="76" t="s">
        <v>233</v>
      </c>
      <c r="C237" s="74">
        <v>0.28535142838551342</v>
      </c>
    </row>
    <row r="238" spans="2:3" x14ac:dyDescent="0.2">
      <c r="B238" s="76" t="s">
        <v>234</v>
      </c>
      <c r="C238" s="74">
        <v>0.42547010747023045</v>
      </c>
    </row>
    <row r="239" spans="2:3" x14ac:dyDescent="0.2">
      <c r="B239" s="76" t="s">
        <v>235</v>
      </c>
      <c r="C239" s="74">
        <v>0.4145917076320122</v>
      </c>
    </row>
    <row r="240" spans="2:3" x14ac:dyDescent="0.2">
      <c r="B240" s="76" t="s">
        <v>236</v>
      </c>
      <c r="C240" s="74">
        <v>0.67914461336054577</v>
      </c>
    </row>
    <row r="241" spans="2:3" x14ac:dyDescent="0.2">
      <c r="B241" s="76" t="s">
        <v>237</v>
      </c>
      <c r="C241" s="74">
        <v>0.33945985580554078</v>
      </c>
    </row>
    <row r="242" spans="2:3" x14ac:dyDescent="0.2">
      <c r="B242" s="76" t="s">
        <v>238</v>
      </c>
      <c r="C242" s="74">
        <v>1.4198145227049734</v>
      </c>
    </row>
    <row r="243" spans="2:3" x14ac:dyDescent="0.2">
      <c r="B243" s="76" t="s">
        <v>239</v>
      </c>
      <c r="C243" s="74">
        <v>1.639171955128119</v>
      </c>
    </row>
    <row r="244" spans="2:3" x14ac:dyDescent="0.2">
      <c r="B244" s="76" t="s">
        <v>240</v>
      </c>
      <c r="C244" s="74">
        <v>0.40889582636840593</v>
      </c>
    </row>
    <row r="245" spans="2:3" x14ac:dyDescent="0.2">
      <c r="B245" s="76" t="s">
        <v>241</v>
      </c>
      <c r="C245" s="74">
        <v>4.842721366182081E-2</v>
      </c>
    </row>
    <row r="246" spans="2:3" x14ac:dyDescent="0.2">
      <c r="B246" s="76" t="s">
        <v>242</v>
      </c>
      <c r="C246" s="74">
        <v>0.16474542065105646</v>
      </c>
    </row>
    <row r="247" spans="2:3" x14ac:dyDescent="0.2">
      <c r="B247" s="76" t="s">
        <v>243</v>
      </c>
      <c r="C247" s="74">
        <v>0.15505019958175911</v>
      </c>
    </row>
    <row r="248" spans="2:3" x14ac:dyDescent="0.2">
      <c r="B248" s="76" t="s">
        <v>244</v>
      </c>
      <c r="C248" s="74">
        <v>0.24180360485337429</v>
      </c>
    </row>
    <row r="249" spans="2:3" x14ac:dyDescent="0.2">
      <c r="B249" s="76" t="s">
        <v>245</v>
      </c>
      <c r="C249" s="74">
        <v>2.341911695508548E-2</v>
      </c>
    </row>
    <row r="250" spans="2:3" x14ac:dyDescent="0.2">
      <c r="B250" s="76" t="s">
        <v>246</v>
      </c>
      <c r="C250" s="74">
        <v>0.32362383914217502</v>
      </c>
    </row>
    <row r="251" spans="2:3" x14ac:dyDescent="0.2">
      <c r="B251" s="76" t="s">
        <v>247</v>
      </c>
      <c r="C251" s="74">
        <v>0.21305529426967854</v>
      </c>
    </row>
    <row r="252" spans="2:3" x14ac:dyDescent="0.2">
      <c r="B252" s="76" t="s">
        <v>248</v>
      </c>
      <c r="C252" s="74">
        <v>0.22271629115970965</v>
      </c>
    </row>
    <row r="253" spans="2:3" x14ac:dyDescent="0.2">
      <c r="B253" s="76" t="s">
        <v>249</v>
      </c>
      <c r="C253" s="74">
        <v>4.6204878883972875E-3</v>
      </c>
    </row>
    <row r="254" spans="2:3" x14ac:dyDescent="0.2">
      <c r="B254" s="76" t="s">
        <v>250</v>
      </c>
      <c r="C254" s="74">
        <v>0.31455932080507087</v>
      </c>
    </row>
    <row r="255" spans="2:3" x14ac:dyDescent="0.2">
      <c r="B255" s="76" t="s">
        <v>251</v>
      </c>
      <c r="C255" s="74">
        <v>0.29808282307257866</v>
      </c>
    </row>
    <row r="256" spans="2:3" x14ac:dyDescent="0.2">
      <c r="B256" s="76" t="s">
        <v>252</v>
      </c>
      <c r="C256" s="74">
        <v>5.3780853132764171E-5</v>
      </c>
    </row>
    <row r="257" spans="2:3" x14ac:dyDescent="0.2">
      <c r="B257" s="76" t="s">
        <v>253</v>
      </c>
      <c r="C257" s="74">
        <v>0.11658222208643289</v>
      </c>
    </row>
    <row r="258" spans="2:3" x14ac:dyDescent="0.2">
      <c r="B258" s="76" t="s">
        <v>254</v>
      </c>
      <c r="C258" s="74">
        <v>14.384474524645304</v>
      </c>
    </row>
    <row r="259" spans="2:3" x14ac:dyDescent="0.2">
      <c r="B259" s="76" t="s">
        <v>255</v>
      </c>
      <c r="C259" s="74">
        <v>6.9023044066235588</v>
      </c>
    </row>
    <row r="260" spans="2:3" x14ac:dyDescent="0.2">
      <c r="B260" s="76" t="s">
        <v>256</v>
      </c>
      <c r="C260" s="74">
        <v>2.3971080966440805</v>
      </c>
    </row>
    <row r="261" spans="2:3" x14ac:dyDescent="0.2">
      <c r="B261" s="76" t="s">
        <v>257</v>
      </c>
      <c r="C261" s="74">
        <v>6.4883737215238551</v>
      </c>
    </row>
    <row r="262" spans="2:3" x14ac:dyDescent="0.2">
      <c r="B262" s="76" t="s">
        <v>258</v>
      </c>
      <c r="C262" s="74">
        <v>0.14202210746289048</v>
      </c>
    </row>
    <row r="263" spans="2:3" x14ac:dyDescent="0.2">
      <c r="B263" s="76" t="s">
        <v>259</v>
      </c>
      <c r="C263" s="74">
        <v>2.9153505335466949</v>
      </c>
    </row>
    <row r="264" spans="2:3" x14ac:dyDescent="0.2">
      <c r="B264" s="76" t="s">
        <v>260</v>
      </c>
      <c r="C264" s="74">
        <v>7.2062269735797413</v>
      </c>
    </row>
    <row r="265" spans="2:3" x14ac:dyDescent="0.2">
      <c r="B265" s="76" t="s">
        <v>261</v>
      </c>
      <c r="C265" s="74">
        <v>3.787418223859814</v>
      </c>
    </row>
    <row r="266" spans="2:3" x14ac:dyDescent="0.2">
      <c r="B266" s="76" t="s">
        <v>262</v>
      </c>
      <c r="C266" s="74">
        <v>0.78059950949961077</v>
      </c>
    </row>
    <row r="267" spans="2:3" x14ac:dyDescent="0.2">
      <c r="B267" s="76" t="s">
        <v>263</v>
      </c>
      <c r="C267" s="74">
        <v>9.5886329470682092</v>
      </c>
    </row>
    <row r="268" spans="2:3" x14ac:dyDescent="0.2">
      <c r="B268" s="76" t="s">
        <v>264</v>
      </c>
      <c r="C268" s="74">
        <v>12.728246062572763</v>
      </c>
    </row>
    <row r="269" spans="2:3" x14ac:dyDescent="0.2">
      <c r="B269" s="76" t="s">
        <v>265</v>
      </c>
      <c r="C269" s="74">
        <v>8.1967264633026211</v>
      </c>
    </row>
    <row r="270" spans="2:3" x14ac:dyDescent="0.2">
      <c r="B270" s="76" t="s">
        <v>266</v>
      </c>
      <c r="C270" s="74">
        <v>25.966778445534427</v>
      </c>
    </row>
    <row r="271" spans="2:3" x14ac:dyDescent="0.2">
      <c r="B271" s="76" t="s">
        <v>267</v>
      </c>
      <c r="C271" s="74">
        <v>29.777567440701919</v>
      </c>
    </row>
    <row r="272" spans="2:3" x14ac:dyDescent="0.2">
      <c r="B272" s="76" t="s">
        <v>268</v>
      </c>
      <c r="C272" s="74">
        <v>30.677340323970832</v>
      </c>
    </row>
    <row r="273" spans="2:3" x14ac:dyDescent="0.2">
      <c r="B273" s="76" t="s">
        <v>269</v>
      </c>
      <c r="C273" s="74">
        <v>28.894554283166904</v>
      </c>
    </row>
    <row r="274" spans="2:3" x14ac:dyDescent="0.2">
      <c r="B274" s="76" t="s">
        <v>270</v>
      </c>
      <c r="C274" s="74">
        <v>22.075367097337001</v>
      </c>
    </row>
    <row r="275" spans="2:3" x14ac:dyDescent="0.2">
      <c r="B275" s="76" t="s">
        <v>271</v>
      </c>
      <c r="C275" s="74">
        <v>33.68789795502402</v>
      </c>
    </row>
    <row r="276" spans="2:3" x14ac:dyDescent="0.2">
      <c r="B276" s="76" t="s">
        <v>272</v>
      </c>
      <c r="C276" s="74">
        <v>7.8790064936597517</v>
      </c>
    </row>
    <row r="277" spans="2:3" x14ac:dyDescent="0.2">
      <c r="B277" s="76" t="s">
        <v>273</v>
      </c>
      <c r="C277" s="74">
        <v>7.8234029051492131</v>
      </c>
    </row>
    <row r="278" spans="2:3" x14ac:dyDescent="0.2">
      <c r="B278" s="76" t="s">
        <v>274</v>
      </c>
      <c r="C278" s="74">
        <v>175.75027577593335</v>
      </c>
    </row>
    <row r="279" spans="2:3" x14ac:dyDescent="0.2">
      <c r="B279" s="76" t="s">
        <v>275</v>
      </c>
      <c r="C279" s="74">
        <v>132.69872640025011</v>
      </c>
    </row>
    <row r="280" spans="2:3" x14ac:dyDescent="0.2">
      <c r="B280" s="76" t="s">
        <v>276</v>
      </c>
      <c r="C280" s="74">
        <v>135.81953820658759</v>
      </c>
    </row>
    <row r="281" spans="2:3" ht="13.5" thickBot="1" x14ac:dyDescent="0.25">
      <c r="B281" s="126" t="s">
        <v>277</v>
      </c>
      <c r="C281" s="121">
        <v>6.6305691254767112</v>
      </c>
    </row>
    <row r="282" spans="2:3" ht="13.5" thickBot="1" x14ac:dyDescent="0.25">
      <c r="B282" s="127" t="s">
        <v>278</v>
      </c>
      <c r="C282" s="117">
        <v>6895.9546450485741</v>
      </c>
    </row>
  </sheetData>
  <mergeCells count="2">
    <mergeCell ref="E2:F2"/>
    <mergeCell ref="B2:C2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030E3-4B72-4A47-AEF0-641177DBC37D}">
  <sheetPr codeName="Hoja5">
    <pageSetUpPr fitToPage="1"/>
  </sheetPr>
  <dimension ref="B2:J352"/>
  <sheetViews>
    <sheetView showGridLines="0" zoomScale="90" zoomScaleNormal="90" workbookViewId="0">
      <selection activeCell="E20" sqref="E20"/>
    </sheetView>
  </sheetViews>
  <sheetFormatPr baseColWidth="10" defaultColWidth="11.42578125" defaultRowHeight="12" x14ac:dyDescent="0.15"/>
  <cols>
    <col min="1" max="1" width="6.28515625" style="1" customWidth="1"/>
    <col min="2" max="2" width="16.85546875" style="3" customWidth="1"/>
    <col min="3" max="3" width="20.140625" style="3" bestFit="1" customWidth="1"/>
    <col min="4" max="4" width="10.42578125" style="1" customWidth="1"/>
    <col min="5" max="5" width="21.42578125" style="1" bestFit="1" customWidth="1"/>
    <col min="6" max="6" width="20.140625" style="1" bestFit="1" customWidth="1"/>
    <col min="7" max="16384" width="11.42578125" style="1"/>
  </cols>
  <sheetData>
    <row r="2" spans="2:10" ht="21" x14ac:dyDescent="0.35">
      <c r="B2" s="134" t="s">
        <v>378</v>
      </c>
      <c r="C2" s="134"/>
      <c r="D2" s="17"/>
      <c r="E2" s="134" t="s">
        <v>379</v>
      </c>
      <c r="F2" s="134"/>
    </row>
    <row r="3" spans="2:10" ht="16.5" customHeight="1" x14ac:dyDescent="0.35">
      <c r="B3" s="20"/>
      <c r="C3" s="20"/>
      <c r="D3" s="17"/>
      <c r="E3" s="18"/>
      <c r="F3" s="18"/>
    </row>
    <row r="4" spans="2:10" ht="12.75" x14ac:dyDescent="0.2">
      <c r="B4" s="19" t="s">
        <v>703</v>
      </c>
    </row>
    <row r="5" spans="2:10" ht="15" x14ac:dyDescent="0.25">
      <c r="B5" s="27" t="s">
        <v>0</v>
      </c>
      <c r="C5" s="27" t="s">
        <v>705</v>
      </c>
      <c r="E5" s="27" t="s">
        <v>0</v>
      </c>
      <c r="F5" s="27" t="s">
        <v>705</v>
      </c>
      <c r="I5"/>
    </row>
    <row r="6" spans="2:10" ht="13.5" customHeight="1" x14ac:dyDescent="0.25">
      <c r="B6" s="76" t="s">
        <v>118</v>
      </c>
      <c r="C6" s="74">
        <v>21.137370987262191</v>
      </c>
      <c r="D6" s="2"/>
      <c r="E6" s="76" t="s">
        <v>686</v>
      </c>
      <c r="F6" s="74">
        <v>165.78974151599999</v>
      </c>
      <c r="I6"/>
    </row>
    <row r="7" spans="2:10" ht="15" x14ac:dyDescent="0.25">
      <c r="B7" s="76" t="s">
        <v>107</v>
      </c>
      <c r="C7" s="74">
        <v>52.713103362099574</v>
      </c>
      <c r="D7" s="2"/>
      <c r="E7" s="76" t="s">
        <v>692</v>
      </c>
      <c r="F7" s="74">
        <v>105.91178130999999</v>
      </c>
      <c r="I7"/>
      <c r="J7"/>
    </row>
    <row r="8" spans="2:10" ht="15" x14ac:dyDescent="0.25">
      <c r="B8" s="76" t="s">
        <v>173</v>
      </c>
      <c r="C8" s="74">
        <v>1.6038211473025077</v>
      </c>
      <c r="D8" s="2"/>
      <c r="E8" s="76" t="s">
        <v>688</v>
      </c>
      <c r="F8" s="74">
        <v>356.15504454999996</v>
      </c>
      <c r="I8"/>
      <c r="J8"/>
    </row>
    <row r="9" spans="2:10" ht="15" x14ac:dyDescent="0.25">
      <c r="B9" s="76" t="s">
        <v>240</v>
      </c>
      <c r="C9" s="74">
        <v>0.44903998055980632</v>
      </c>
      <c r="D9" s="2"/>
      <c r="E9" s="76" t="s">
        <v>689</v>
      </c>
      <c r="F9" s="74">
        <v>1.1927275663000001</v>
      </c>
      <c r="I9"/>
      <c r="J9"/>
    </row>
    <row r="10" spans="2:10" ht="15" x14ac:dyDescent="0.25">
      <c r="B10" s="76" t="s">
        <v>528</v>
      </c>
      <c r="C10" s="74">
        <v>3.4737466972190703</v>
      </c>
      <c r="D10" s="2"/>
      <c r="E10" s="76" t="s">
        <v>691</v>
      </c>
      <c r="F10" s="74">
        <v>86.658786773999992</v>
      </c>
      <c r="I10"/>
      <c r="J10"/>
    </row>
    <row r="11" spans="2:10" ht="15" x14ac:dyDescent="0.25">
      <c r="B11" s="76" t="s">
        <v>529</v>
      </c>
      <c r="C11" s="74">
        <v>3.4737466972190703</v>
      </c>
      <c r="D11" s="2"/>
      <c r="E11" s="76" t="s">
        <v>696</v>
      </c>
      <c r="F11" s="74">
        <v>1.6417105510700001</v>
      </c>
      <c r="I11"/>
      <c r="J11"/>
    </row>
    <row r="12" spans="2:10" ht="15" x14ac:dyDescent="0.25">
      <c r="B12" s="76" t="s">
        <v>530</v>
      </c>
      <c r="C12" s="74">
        <v>3.4737466972190703</v>
      </c>
      <c r="D12" s="2"/>
      <c r="E12" s="76" t="s">
        <v>690</v>
      </c>
      <c r="F12" s="74">
        <v>845.07811799866988</v>
      </c>
      <c r="I12"/>
      <c r="J12"/>
    </row>
    <row r="13" spans="2:10" ht="15" x14ac:dyDescent="0.25">
      <c r="B13" s="76" t="s">
        <v>531</v>
      </c>
      <c r="C13" s="74">
        <v>6.0988149079289888</v>
      </c>
      <c r="D13" s="2"/>
      <c r="E13" s="76" t="s">
        <v>697</v>
      </c>
      <c r="F13" s="74">
        <v>19.390784741259999</v>
      </c>
      <c r="I13"/>
      <c r="J13"/>
    </row>
    <row r="14" spans="2:10" ht="15" x14ac:dyDescent="0.25">
      <c r="B14" s="76" t="s">
        <v>134</v>
      </c>
      <c r="C14" s="74">
        <v>123.16322914777902</v>
      </c>
      <c r="D14" s="2"/>
      <c r="E14" s="76" t="s">
        <v>694</v>
      </c>
      <c r="F14" s="74">
        <v>2.6676108831000001</v>
      </c>
      <c r="I14"/>
      <c r="J14"/>
    </row>
    <row r="15" spans="2:10" ht="15" x14ac:dyDescent="0.25">
      <c r="B15" s="76" t="s">
        <v>17</v>
      </c>
      <c r="C15" s="74">
        <v>30.021488259626711</v>
      </c>
      <c r="D15" s="2"/>
      <c r="E15" s="76" t="s">
        <v>693</v>
      </c>
      <c r="F15" s="74">
        <v>523.07705688700003</v>
      </c>
      <c r="I15"/>
      <c r="J15"/>
    </row>
    <row r="16" spans="2:10" ht="15" x14ac:dyDescent="0.25">
      <c r="B16" s="76" t="s">
        <v>18</v>
      </c>
      <c r="C16" s="74">
        <v>29.625085997733912</v>
      </c>
      <c r="D16" s="2"/>
      <c r="E16" s="76" t="s">
        <v>105</v>
      </c>
      <c r="F16" s="74">
        <v>100.66429137999999</v>
      </c>
      <c r="I16"/>
      <c r="J16"/>
    </row>
    <row r="17" spans="2:10" ht="15" x14ac:dyDescent="0.25">
      <c r="B17" s="76" t="s">
        <v>119</v>
      </c>
      <c r="C17" s="74">
        <v>129.37973483540733</v>
      </c>
      <c r="D17" s="2"/>
      <c r="E17" s="76" t="s">
        <v>700</v>
      </c>
      <c r="F17" s="74">
        <v>22.156548976700002</v>
      </c>
      <c r="I17"/>
      <c r="J17"/>
    </row>
    <row r="18" spans="2:10" ht="15" x14ac:dyDescent="0.25">
      <c r="B18" s="76" t="s">
        <v>1</v>
      </c>
      <c r="C18" s="74">
        <v>13.030923923865348</v>
      </c>
      <c r="D18" s="2"/>
      <c r="E18" s="76" t="s">
        <v>698</v>
      </c>
      <c r="F18" s="74">
        <v>13.998271942000001</v>
      </c>
      <c r="I18"/>
      <c r="J18"/>
    </row>
    <row r="19" spans="2:10" ht="15" x14ac:dyDescent="0.25">
      <c r="B19" s="76" t="s">
        <v>172</v>
      </c>
      <c r="C19" s="74">
        <v>2.0926823632168818</v>
      </c>
      <c r="D19" s="2"/>
      <c r="E19" s="76" t="s">
        <v>687</v>
      </c>
      <c r="F19" s="74">
        <v>1.3444496393000001</v>
      </c>
      <c r="I19"/>
      <c r="J19"/>
    </row>
    <row r="20" spans="2:10" ht="15" x14ac:dyDescent="0.25">
      <c r="B20" s="76" t="s">
        <v>235</v>
      </c>
      <c r="C20" s="74">
        <v>0.81628036954728389</v>
      </c>
      <c r="D20" s="2"/>
      <c r="E20" s="76" t="s">
        <v>695</v>
      </c>
      <c r="F20" s="74">
        <v>3.2733221054000001</v>
      </c>
      <c r="I20"/>
      <c r="J20"/>
    </row>
    <row r="21" spans="2:10" ht="15" x14ac:dyDescent="0.25">
      <c r="B21" s="76" t="s">
        <v>307</v>
      </c>
      <c r="C21" s="74">
        <v>0</v>
      </c>
      <c r="D21" s="2"/>
      <c r="E21" s="76" t="s">
        <v>699</v>
      </c>
      <c r="F21" s="74">
        <v>0.5613655448</v>
      </c>
      <c r="I21"/>
      <c r="J21"/>
    </row>
    <row r="22" spans="2:10" ht="15.75" thickBot="1" x14ac:dyDescent="0.3">
      <c r="B22" s="76" t="s">
        <v>102</v>
      </c>
      <c r="C22" s="74">
        <v>32.880665960871504</v>
      </c>
      <c r="D22" s="2"/>
      <c r="E22" s="126" t="s">
        <v>701</v>
      </c>
      <c r="F22" s="121">
        <v>15.989039420999999</v>
      </c>
      <c r="I22"/>
      <c r="J22"/>
    </row>
    <row r="23" spans="2:10" ht="15.75" thickBot="1" x14ac:dyDescent="0.3">
      <c r="B23" s="76" t="s">
        <v>26</v>
      </c>
      <c r="C23" s="74">
        <v>71.726906221938378</v>
      </c>
      <c r="D23" s="2"/>
      <c r="E23" s="127" t="s">
        <v>278</v>
      </c>
      <c r="F23" s="117">
        <v>2265.5506517865997</v>
      </c>
      <c r="I23"/>
      <c r="J23"/>
    </row>
    <row r="24" spans="2:10" ht="15" x14ac:dyDescent="0.25">
      <c r="B24" s="76" t="s">
        <v>275</v>
      </c>
      <c r="C24" s="74">
        <v>166.18231049764714</v>
      </c>
      <c r="D24" s="2"/>
      <c r="I24"/>
      <c r="J24"/>
    </row>
    <row r="25" spans="2:10" ht="12.75" x14ac:dyDescent="0.15">
      <c r="B25" s="76" t="s">
        <v>191</v>
      </c>
      <c r="C25" s="74">
        <v>0.29584270510754473</v>
      </c>
      <c r="D25" s="2"/>
    </row>
    <row r="26" spans="2:10" ht="12.75" x14ac:dyDescent="0.15">
      <c r="B26" s="76" t="s">
        <v>198</v>
      </c>
      <c r="C26" s="74">
        <v>0.61523297860791315</v>
      </c>
      <c r="D26" s="2"/>
    </row>
    <row r="27" spans="2:10" ht="12.75" x14ac:dyDescent="0.15">
      <c r="B27" s="76" t="s">
        <v>177</v>
      </c>
      <c r="C27" s="74">
        <v>0.75432016348228936</v>
      </c>
      <c r="D27" s="2"/>
    </row>
    <row r="28" spans="2:10" ht="12.75" x14ac:dyDescent="0.15">
      <c r="B28" s="76" t="s">
        <v>277</v>
      </c>
      <c r="C28" s="74">
        <v>5.8635277261804175</v>
      </c>
      <c r="D28" s="2"/>
    </row>
    <row r="29" spans="2:10" ht="12.75" x14ac:dyDescent="0.15">
      <c r="B29" s="76" t="s">
        <v>276</v>
      </c>
      <c r="C29" s="74">
        <v>160.85065186969524</v>
      </c>
      <c r="D29" s="2"/>
    </row>
    <row r="30" spans="2:10" ht="12.75" x14ac:dyDescent="0.15">
      <c r="B30" s="76" t="s">
        <v>34</v>
      </c>
      <c r="C30" s="74">
        <v>82.115972167798972</v>
      </c>
      <c r="D30" s="2"/>
    </row>
    <row r="31" spans="2:10" ht="12.75" x14ac:dyDescent="0.15">
      <c r="B31" s="76" t="s">
        <v>35</v>
      </c>
      <c r="C31" s="74">
        <v>82.88655011709136</v>
      </c>
      <c r="D31" s="2"/>
    </row>
    <row r="32" spans="2:10" ht="12.75" x14ac:dyDescent="0.15">
      <c r="B32" s="76" t="s">
        <v>120</v>
      </c>
      <c r="C32" s="74">
        <v>112.34007221589036</v>
      </c>
      <c r="D32" s="2"/>
    </row>
    <row r="33" spans="2:4" ht="12.75" x14ac:dyDescent="0.15">
      <c r="B33" s="76" t="s">
        <v>85</v>
      </c>
      <c r="C33" s="74">
        <v>0.60278294170276414</v>
      </c>
      <c r="D33" s="2"/>
    </row>
    <row r="34" spans="2:4" ht="12.75" x14ac:dyDescent="0.15">
      <c r="B34" s="76" t="s">
        <v>154</v>
      </c>
      <c r="C34" s="74">
        <v>3.9436025432503312</v>
      </c>
      <c r="D34" s="2"/>
    </row>
    <row r="35" spans="2:4" ht="12.75" x14ac:dyDescent="0.15">
      <c r="B35" s="76" t="s">
        <v>54</v>
      </c>
      <c r="C35" s="74">
        <v>108.38693742616039</v>
      </c>
      <c r="D35" s="2"/>
    </row>
    <row r="36" spans="2:4" ht="12.75" x14ac:dyDescent="0.15">
      <c r="B36" s="76" t="s">
        <v>170</v>
      </c>
      <c r="C36" s="74">
        <v>4.7201440163977972</v>
      </c>
      <c r="D36" s="2"/>
    </row>
    <row r="37" spans="2:4" ht="12.75" x14ac:dyDescent="0.15">
      <c r="B37" s="76" t="s">
        <v>284</v>
      </c>
      <c r="C37" s="74">
        <v>3.0527200689191778</v>
      </c>
      <c r="D37" s="2"/>
    </row>
    <row r="38" spans="2:4" ht="12.75" x14ac:dyDescent="0.15">
      <c r="B38" s="76" t="s">
        <v>75</v>
      </c>
      <c r="C38" s="74">
        <v>1.0275871498956528</v>
      </c>
      <c r="D38" s="2"/>
    </row>
    <row r="39" spans="2:4" ht="12.75" x14ac:dyDescent="0.15">
      <c r="B39" s="76" t="s">
        <v>94</v>
      </c>
      <c r="C39" s="74">
        <v>7.6163671318125221</v>
      </c>
      <c r="D39" s="2"/>
    </row>
    <row r="40" spans="2:4" ht="12.75" x14ac:dyDescent="0.15">
      <c r="B40" s="76" t="s">
        <v>2</v>
      </c>
      <c r="C40" s="74">
        <v>4.3893390477645458</v>
      </c>
      <c r="D40" s="2"/>
    </row>
    <row r="41" spans="2:4" ht="12.75" x14ac:dyDescent="0.15">
      <c r="B41" s="76" t="s">
        <v>51</v>
      </c>
      <c r="C41" s="74">
        <v>0.30595799300267029</v>
      </c>
      <c r="D41" s="2"/>
    </row>
    <row r="42" spans="2:4" ht="12.75" x14ac:dyDescent="0.15">
      <c r="B42" s="76" t="s">
        <v>104</v>
      </c>
      <c r="C42" s="74">
        <v>13.920850112449617</v>
      </c>
      <c r="D42" s="2"/>
    </row>
    <row r="43" spans="2:4" ht="12.75" x14ac:dyDescent="0.15">
      <c r="B43" s="76" t="s">
        <v>169</v>
      </c>
      <c r="C43" s="74">
        <v>38.626634752481827</v>
      </c>
      <c r="D43" s="2"/>
    </row>
    <row r="44" spans="2:4" ht="12.75" x14ac:dyDescent="0.15">
      <c r="B44" s="76" t="s">
        <v>619</v>
      </c>
      <c r="C44" s="74">
        <v>1.3794543335332075</v>
      </c>
      <c r="D44" s="2"/>
    </row>
    <row r="45" spans="2:4" ht="12.75" x14ac:dyDescent="0.15">
      <c r="B45" s="76" t="s">
        <v>143</v>
      </c>
      <c r="C45" s="74">
        <v>4.9646749995138784</v>
      </c>
      <c r="D45" s="2"/>
    </row>
    <row r="46" spans="2:4" ht="12.75" x14ac:dyDescent="0.15">
      <c r="B46" s="76" t="s">
        <v>93</v>
      </c>
      <c r="C46" s="74">
        <v>5.9613001281389622</v>
      </c>
      <c r="D46" s="2"/>
    </row>
    <row r="47" spans="2:4" ht="12.75" x14ac:dyDescent="0.15">
      <c r="B47" s="76" t="s">
        <v>3</v>
      </c>
      <c r="C47" s="74">
        <v>7.7272151547407599</v>
      </c>
      <c r="D47" s="2"/>
    </row>
    <row r="48" spans="2:4" ht="12.75" x14ac:dyDescent="0.15">
      <c r="B48" s="76" t="s">
        <v>86</v>
      </c>
      <c r="C48" s="74">
        <v>0.37092917520604463</v>
      </c>
      <c r="D48" s="2"/>
    </row>
    <row r="49" spans="2:4" ht="12.75" x14ac:dyDescent="0.15">
      <c r="B49" s="76" t="s">
        <v>15</v>
      </c>
      <c r="C49" s="74">
        <v>6.1053115809324261</v>
      </c>
      <c r="D49" s="2"/>
    </row>
    <row r="50" spans="2:4" ht="12.75" x14ac:dyDescent="0.15">
      <c r="B50" s="76" t="s">
        <v>121</v>
      </c>
      <c r="C50" s="74">
        <v>41.609052462323461</v>
      </c>
      <c r="D50" s="2"/>
    </row>
    <row r="51" spans="2:4" ht="12.75" x14ac:dyDescent="0.15">
      <c r="B51" s="76" t="s">
        <v>526</v>
      </c>
      <c r="C51" s="74">
        <v>12.356635553215224</v>
      </c>
      <c r="D51" s="2"/>
    </row>
    <row r="52" spans="2:4" ht="12.75" x14ac:dyDescent="0.15">
      <c r="B52" s="76" t="s">
        <v>6</v>
      </c>
      <c r="C52" s="74">
        <v>20.468715664159351</v>
      </c>
      <c r="D52" s="2"/>
    </row>
    <row r="53" spans="2:4" ht="12.75" x14ac:dyDescent="0.15">
      <c r="B53" s="76" t="s">
        <v>7</v>
      </c>
      <c r="C53" s="74">
        <v>1.4288970026987098</v>
      </c>
      <c r="D53" s="2"/>
    </row>
    <row r="54" spans="2:4" ht="12.75" x14ac:dyDescent="0.15">
      <c r="B54" s="76" t="s">
        <v>279</v>
      </c>
      <c r="C54" s="74">
        <v>0.93620956058407523</v>
      </c>
      <c r="D54" s="2"/>
    </row>
    <row r="55" spans="2:4" ht="12.75" x14ac:dyDescent="0.15">
      <c r="B55" s="76" t="s">
        <v>5</v>
      </c>
      <c r="C55" s="74">
        <v>13.886930335852492</v>
      </c>
      <c r="D55" s="2"/>
    </row>
    <row r="56" spans="2:4" ht="12.75" x14ac:dyDescent="0.15">
      <c r="B56" s="76" t="s">
        <v>140</v>
      </c>
      <c r="C56" s="74">
        <v>213.61155768963363</v>
      </c>
      <c r="D56" s="2"/>
    </row>
    <row r="57" spans="2:4" ht="12.75" x14ac:dyDescent="0.15">
      <c r="B57" s="76" t="s">
        <v>65</v>
      </c>
      <c r="C57" s="74">
        <v>10.729316467515339</v>
      </c>
      <c r="D57" s="2"/>
    </row>
    <row r="58" spans="2:4" ht="12.75" x14ac:dyDescent="0.15">
      <c r="B58" s="76" t="s">
        <v>195</v>
      </c>
      <c r="C58" s="74">
        <v>2.9713110354368952</v>
      </c>
      <c r="D58" s="2"/>
    </row>
    <row r="59" spans="2:4" ht="12.75" x14ac:dyDescent="0.15">
      <c r="B59" s="76" t="s">
        <v>59</v>
      </c>
      <c r="C59" s="74">
        <v>34.367443203291728</v>
      </c>
      <c r="D59" s="2"/>
    </row>
    <row r="60" spans="2:4" ht="12.75" x14ac:dyDescent="0.15">
      <c r="B60" s="76" t="s">
        <v>73</v>
      </c>
      <c r="C60" s="74">
        <v>1.4882373499100627</v>
      </c>
      <c r="D60" s="2"/>
    </row>
    <row r="61" spans="2:4" ht="12.75" x14ac:dyDescent="0.15">
      <c r="B61" s="76" t="s">
        <v>157</v>
      </c>
      <c r="C61" s="74">
        <v>55.482830822453472</v>
      </c>
      <c r="D61" s="2"/>
    </row>
    <row r="62" spans="2:4" ht="12.75" x14ac:dyDescent="0.15">
      <c r="B62" s="76" t="s">
        <v>80</v>
      </c>
      <c r="C62" s="74">
        <v>6.0796026551955507</v>
      </c>
      <c r="D62" s="2"/>
    </row>
    <row r="63" spans="2:4" ht="12.75" x14ac:dyDescent="0.15">
      <c r="B63" s="76" t="s">
        <v>188</v>
      </c>
      <c r="C63" s="74">
        <v>0.10854428209345565</v>
      </c>
      <c r="D63" s="2"/>
    </row>
    <row r="64" spans="2:4" ht="12.75" x14ac:dyDescent="0.15">
      <c r="B64" s="76" t="s">
        <v>16</v>
      </c>
      <c r="C64" s="74">
        <v>21.396546055888507</v>
      </c>
      <c r="D64" s="2"/>
    </row>
    <row r="65" spans="2:4" ht="12.75" x14ac:dyDescent="0.15">
      <c r="B65" s="76" t="s">
        <v>152</v>
      </c>
      <c r="C65" s="74">
        <v>7.374986460210077</v>
      </c>
      <c r="D65" s="2"/>
    </row>
    <row r="66" spans="2:4" ht="12.75" x14ac:dyDescent="0.15">
      <c r="B66" s="76" t="s">
        <v>545</v>
      </c>
      <c r="C66" s="74">
        <v>0.39747342130725327</v>
      </c>
      <c r="D66" s="2"/>
    </row>
    <row r="67" spans="2:4" ht="12.75" x14ac:dyDescent="0.15">
      <c r="B67" s="76" t="s">
        <v>88</v>
      </c>
      <c r="C67" s="74">
        <v>0.77077923628868972</v>
      </c>
      <c r="D67" s="2"/>
    </row>
    <row r="68" spans="2:4" ht="12.75" x14ac:dyDescent="0.15">
      <c r="B68" s="76" t="s">
        <v>74</v>
      </c>
      <c r="C68" s="74">
        <v>1.586405393922746</v>
      </c>
      <c r="D68" s="2"/>
    </row>
    <row r="69" spans="2:4" ht="12.75" x14ac:dyDescent="0.15">
      <c r="B69" s="76" t="s">
        <v>201</v>
      </c>
      <c r="C69" s="74">
        <v>6.2948159895017286E-2</v>
      </c>
      <c r="D69" s="2"/>
    </row>
    <row r="70" spans="2:4" ht="12.75" x14ac:dyDescent="0.15">
      <c r="B70" s="76" t="s">
        <v>202</v>
      </c>
      <c r="C70" s="74">
        <v>6.2016119037536011E-2</v>
      </c>
      <c r="D70" s="2"/>
    </row>
    <row r="71" spans="2:4" ht="12.75" x14ac:dyDescent="0.15">
      <c r="B71" s="76" t="s">
        <v>123</v>
      </c>
      <c r="C71" s="74">
        <v>45.257690063354538</v>
      </c>
      <c r="D71" s="2"/>
    </row>
    <row r="72" spans="2:4" ht="12.75" x14ac:dyDescent="0.15">
      <c r="B72" s="76" t="s">
        <v>28</v>
      </c>
      <c r="C72" s="74">
        <v>14.752298505483726</v>
      </c>
      <c r="D72" s="2"/>
    </row>
    <row r="73" spans="2:4" ht="12.75" x14ac:dyDescent="0.15">
      <c r="B73" s="76" t="s">
        <v>231</v>
      </c>
      <c r="C73" s="74">
        <v>5.4395809706081918E-2</v>
      </c>
      <c r="D73" s="2"/>
    </row>
    <row r="74" spans="2:4" ht="12.75" x14ac:dyDescent="0.15">
      <c r="B74" s="76" t="s">
        <v>60</v>
      </c>
      <c r="C74" s="74">
        <v>19.561016698381838</v>
      </c>
      <c r="D74" s="2"/>
    </row>
    <row r="75" spans="2:4" ht="12.75" x14ac:dyDescent="0.15">
      <c r="B75" s="76" t="s">
        <v>180</v>
      </c>
      <c r="C75" s="74">
        <v>1.6768627444205759</v>
      </c>
      <c r="D75" s="2"/>
    </row>
    <row r="76" spans="2:4" ht="12.75" x14ac:dyDescent="0.15">
      <c r="B76" s="76" t="s">
        <v>162</v>
      </c>
      <c r="C76" s="74">
        <v>2.504819213250923</v>
      </c>
      <c r="D76" s="2"/>
    </row>
    <row r="77" spans="2:4" ht="12.75" x14ac:dyDescent="0.15">
      <c r="B77" s="76" t="s">
        <v>161</v>
      </c>
      <c r="C77" s="74">
        <v>0.1489795981793566</v>
      </c>
      <c r="D77" s="2"/>
    </row>
    <row r="78" spans="2:4" ht="12.75" x14ac:dyDescent="0.15">
      <c r="B78" s="76" t="s">
        <v>167</v>
      </c>
      <c r="C78" s="74">
        <v>0.21244141962369698</v>
      </c>
      <c r="D78" s="2"/>
    </row>
    <row r="79" spans="2:4" ht="12.75" x14ac:dyDescent="0.15">
      <c r="B79" s="76" t="s">
        <v>203</v>
      </c>
      <c r="C79" s="74">
        <v>0.12238492306016704</v>
      </c>
      <c r="D79" s="2"/>
    </row>
    <row r="80" spans="2:4" ht="12.75" x14ac:dyDescent="0.15">
      <c r="B80" s="76" t="s">
        <v>563</v>
      </c>
      <c r="C80" s="74">
        <v>3.3242849370000869</v>
      </c>
      <c r="D80" s="2"/>
    </row>
    <row r="81" spans="2:6" ht="12.75" x14ac:dyDescent="0.15">
      <c r="B81" s="76" t="s">
        <v>556</v>
      </c>
      <c r="C81" s="74">
        <v>1.4200946190961161</v>
      </c>
      <c r="D81" s="2"/>
    </row>
    <row r="82" spans="2:6" ht="12.75" x14ac:dyDescent="0.15">
      <c r="B82" s="76" t="s">
        <v>557</v>
      </c>
      <c r="C82" s="74">
        <v>5.0441882553481179</v>
      </c>
      <c r="D82" s="2"/>
    </row>
    <row r="83" spans="2:6" ht="12.75" x14ac:dyDescent="0.2">
      <c r="B83" s="76" t="s">
        <v>221</v>
      </c>
      <c r="C83" s="74">
        <v>7.2061061039591543</v>
      </c>
      <c r="D83" s="10"/>
      <c r="E83" s="6"/>
      <c r="F83" s="6"/>
    </row>
    <row r="84" spans="2:6" ht="12.75" x14ac:dyDescent="0.2">
      <c r="B84" s="76" t="s">
        <v>220</v>
      </c>
      <c r="C84" s="74">
        <v>12.408633773223981</v>
      </c>
      <c r="D84" s="10"/>
      <c r="E84" s="6"/>
      <c r="F84" s="6"/>
    </row>
    <row r="85" spans="2:6" ht="12.75" x14ac:dyDescent="0.2">
      <c r="B85" s="76" t="s">
        <v>562</v>
      </c>
      <c r="C85" s="74">
        <v>0.21087065724221965</v>
      </c>
      <c r="D85" s="10"/>
      <c r="E85" s="6"/>
      <c r="F85" s="6"/>
    </row>
    <row r="86" spans="2:6" ht="12.75" x14ac:dyDescent="0.2">
      <c r="B86" s="76" t="s">
        <v>288</v>
      </c>
      <c r="C86" s="74">
        <v>1.2924114661966162</v>
      </c>
      <c r="D86" s="10"/>
      <c r="E86" s="6"/>
      <c r="F86" s="6"/>
    </row>
    <row r="87" spans="2:6" s="3" customFormat="1" ht="12.75" x14ac:dyDescent="0.2">
      <c r="B87" s="76" t="s">
        <v>567</v>
      </c>
      <c r="C87" s="74">
        <v>0.34065587175850326</v>
      </c>
      <c r="D87" s="10"/>
      <c r="E87" s="6"/>
      <c r="F87" s="6"/>
    </row>
    <row r="88" spans="2:6" ht="12.75" x14ac:dyDescent="0.2">
      <c r="B88" s="76" t="s">
        <v>219</v>
      </c>
      <c r="C88" s="74">
        <v>11.523949730954575</v>
      </c>
      <c r="D88" s="10"/>
      <c r="E88" s="6"/>
      <c r="F88" s="6"/>
    </row>
    <row r="89" spans="2:6" ht="12.75" x14ac:dyDescent="0.2">
      <c r="B89" s="76" t="s">
        <v>569</v>
      </c>
      <c r="C89" s="74">
        <v>0.69142911054641798</v>
      </c>
      <c r="D89" s="10"/>
      <c r="E89" s="6"/>
      <c r="F89" s="6"/>
    </row>
    <row r="90" spans="2:6" ht="12.75" x14ac:dyDescent="0.2">
      <c r="B90" s="76" t="s">
        <v>568</v>
      </c>
      <c r="C90" s="74">
        <v>0.14382833751274218</v>
      </c>
      <c r="D90" s="10"/>
      <c r="E90" s="6"/>
      <c r="F90" s="6"/>
    </row>
    <row r="91" spans="2:6" ht="12.75" x14ac:dyDescent="0.2">
      <c r="B91" s="76" t="s">
        <v>559</v>
      </c>
      <c r="C91" s="74">
        <v>3.8123466945526214</v>
      </c>
      <c r="D91" s="10"/>
      <c r="E91" s="6"/>
      <c r="F91" s="6"/>
    </row>
    <row r="92" spans="2:6" ht="12.75" x14ac:dyDescent="0.2">
      <c r="B92" s="76" t="s">
        <v>272</v>
      </c>
      <c r="C92" s="74">
        <v>6.2787695326668604</v>
      </c>
      <c r="D92" s="10"/>
      <c r="E92" s="6"/>
      <c r="F92" s="6"/>
    </row>
    <row r="93" spans="2:6" ht="12.75" x14ac:dyDescent="0.2">
      <c r="B93" s="76" t="s">
        <v>560</v>
      </c>
      <c r="C93" s="74">
        <v>1.3172667720240849</v>
      </c>
      <c r="D93" s="10"/>
      <c r="E93" s="6"/>
      <c r="F93" s="6"/>
    </row>
    <row r="94" spans="2:6" ht="12.75" x14ac:dyDescent="0.2">
      <c r="B94" s="76" t="s">
        <v>222</v>
      </c>
      <c r="C94" s="74">
        <v>4.8058021759210687</v>
      </c>
      <c r="D94" s="10"/>
      <c r="E94" s="6"/>
      <c r="F94" s="6"/>
    </row>
    <row r="95" spans="2:6" ht="12.75" x14ac:dyDescent="0.2">
      <c r="B95" s="76" t="s">
        <v>564</v>
      </c>
      <c r="C95" s="74">
        <v>1.4970820648656655</v>
      </c>
      <c r="D95" s="10"/>
      <c r="E95" s="6"/>
      <c r="F95" s="6"/>
    </row>
    <row r="96" spans="2:6" ht="12.75" x14ac:dyDescent="0.2">
      <c r="B96" s="76" t="s">
        <v>287</v>
      </c>
      <c r="C96" s="74">
        <v>9.962739686594114</v>
      </c>
      <c r="D96" s="10"/>
      <c r="E96" s="6"/>
      <c r="F96" s="6"/>
    </row>
    <row r="97" spans="2:6" ht="12.75" x14ac:dyDescent="0.2">
      <c r="B97" s="76" t="s">
        <v>565</v>
      </c>
      <c r="C97" s="74">
        <v>1.0564805292809158</v>
      </c>
      <c r="D97" s="10"/>
      <c r="E97" s="6"/>
      <c r="F97" s="6"/>
    </row>
    <row r="98" spans="2:6" ht="12.75" x14ac:dyDescent="0.2">
      <c r="B98" s="76" t="s">
        <v>218</v>
      </c>
      <c r="C98" s="74">
        <v>6.0209236314935737</v>
      </c>
      <c r="D98" s="10"/>
      <c r="E98" s="6"/>
      <c r="F98" s="6"/>
    </row>
    <row r="99" spans="2:6" ht="12.75" x14ac:dyDescent="0.2">
      <c r="B99" s="76" t="s">
        <v>561</v>
      </c>
      <c r="C99" s="74">
        <v>14.783082970173243</v>
      </c>
      <c r="D99" s="10"/>
      <c r="E99" s="6"/>
      <c r="F99" s="6"/>
    </row>
    <row r="100" spans="2:6" ht="12.75" x14ac:dyDescent="0.2">
      <c r="B100" s="76" t="s">
        <v>217</v>
      </c>
      <c r="C100" s="74">
        <v>9.3019707906955489</v>
      </c>
      <c r="D100" s="10"/>
      <c r="E100" s="6"/>
      <c r="F100" s="6"/>
    </row>
    <row r="101" spans="2:6" ht="12.75" x14ac:dyDescent="0.2">
      <c r="B101" s="76" t="s">
        <v>224</v>
      </c>
      <c r="C101" s="74">
        <v>16.611432797009133</v>
      </c>
      <c r="D101" s="10"/>
      <c r="E101" s="6"/>
      <c r="F101" s="6"/>
    </row>
    <row r="102" spans="2:6" ht="12.75" x14ac:dyDescent="0.2">
      <c r="B102" s="76" t="s">
        <v>558</v>
      </c>
      <c r="C102" s="74">
        <v>3.2310362896138409</v>
      </c>
      <c r="D102" s="10"/>
      <c r="E102" s="6"/>
      <c r="F102" s="6"/>
    </row>
    <row r="103" spans="2:6" ht="12.75" x14ac:dyDescent="0.2">
      <c r="B103" s="76" t="s">
        <v>566</v>
      </c>
      <c r="C103" s="74">
        <v>1.470821149517644</v>
      </c>
      <c r="D103" s="10"/>
      <c r="E103" s="6"/>
      <c r="F103" s="6"/>
    </row>
    <row r="104" spans="2:6" ht="12.75" x14ac:dyDescent="0.2">
      <c r="B104" s="76" t="s">
        <v>223</v>
      </c>
      <c r="C104" s="74">
        <v>2.17120862430267</v>
      </c>
      <c r="D104" s="10"/>
      <c r="E104" s="6"/>
      <c r="F104" s="6"/>
    </row>
    <row r="105" spans="2:6" ht="12.75" x14ac:dyDescent="0.2">
      <c r="B105" s="76" t="s">
        <v>549</v>
      </c>
      <c r="C105" s="74">
        <v>0.11905520441232238</v>
      </c>
      <c r="D105" s="10"/>
      <c r="E105" s="6"/>
      <c r="F105" s="6"/>
    </row>
    <row r="106" spans="2:6" ht="12.75" x14ac:dyDescent="0.2">
      <c r="B106" s="76" t="s">
        <v>187</v>
      </c>
      <c r="C106" s="74">
        <v>4.9211167596121388E-2</v>
      </c>
      <c r="D106" s="10"/>
      <c r="E106" s="6"/>
      <c r="F106" s="6"/>
    </row>
    <row r="107" spans="2:6" ht="12.75" x14ac:dyDescent="0.2">
      <c r="B107" s="76" t="s">
        <v>174</v>
      </c>
      <c r="C107" s="74">
        <v>1.4191744069064065</v>
      </c>
      <c r="D107" s="10"/>
      <c r="E107" s="6"/>
      <c r="F107" s="6"/>
    </row>
    <row r="108" spans="2:6" ht="12.75" x14ac:dyDescent="0.2">
      <c r="B108" s="76" t="s">
        <v>616</v>
      </c>
      <c r="C108" s="74">
        <v>1.4908459938529597</v>
      </c>
      <c r="D108" s="10"/>
      <c r="E108" s="6"/>
      <c r="F108" s="6"/>
    </row>
    <row r="109" spans="2:6" ht="12.75" x14ac:dyDescent="0.2">
      <c r="B109" s="76" t="s">
        <v>620</v>
      </c>
      <c r="C109" s="74">
        <v>0.38946331455040045</v>
      </c>
      <c r="D109" s="10"/>
      <c r="E109" s="6"/>
      <c r="F109" s="6"/>
    </row>
    <row r="110" spans="2:6" ht="12.75" x14ac:dyDescent="0.2">
      <c r="B110" s="76" t="s">
        <v>160</v>
      </c>
      <c r="C110" s="74">
        <v>2.0164026856877966</v>
      </c>
      <c r="D110" s="10"/>
      <c r="E110" s="6"/>
      <c r="F110" s="6"/>
    </row>
    <row r="111" spans="2:6" ht="12.75" x14ac:dyDescent="0.2">
      <c r="B111" s="76" t="s">
        <v>548</v>
      </c>
      <c r="C111" s="74">
        <v>0.41657520230147793</v>
      </c>
      <c r="D111" s="10"/>
      <c r="E111" s="6"/>
      <c r="F111" s="6"/>
    </row>
    <row r="112" spans="2:6" ht="12.75" x14ac:dyDescent="0.2">
      <c r="B112" s="76" t="s">
        <v>185</v>
      </c>
      <c r="C112" s="74">
        <v>0.35054451314084539</v>
      </c>
      <c r="D112" s="10"/>
      <c r="E112" s="6"/>
      <c r="F112" s="6"/>
    </row>
    <row r="113" spans="2:6" ht="12.75" x14ac:dyDescent="0.2">
      <c r="B113" s="76" t="s">
        <v>113</v>
      </c>
      <c r="C113" s="74">
        <v>2.5911210107060394</v>
      </c>
      <c r="D113" s="10"/>
      <c r="E113" s="6"/>
      <c r="F113" s="6"/>
    </row>
    <row r="114" spans="2:6" ht="12.75" x14ac:dyDescent="0.2">
      <c r="B114" s="76" t="s">
        <v>543</v>
      </c>
      <c r="C114" s="74">
        <v>0.81734995342968042</v>
      </c>
      <c r="D114" s="10"/>
      <c r="E114" s="6"/>
      <c r="F114" s="6"/>
    </row>
    <row r="115" spans="2:6" ht="12.75" x14ac:dyDescent="0.2">
      <c r="B115" s="76" t="s">
        <v>532</v>
      </c>
      <c r="C115" s="74">
        <v>2.4854363136360966</v>
      </c>
      <c r="D115" s="10"/>
      <c r="E115" s="6"/>
      <c r="F115" s="6"/>
    </row>
    <row r="116" spans="2:6" ht="12.75" x14ac:dyDescent="0.2">
      <c r="B116" s="76" t="s">
        <v>283</v>
      </c>
      <c r="C116" s="74">
        <v>20.947501872478028</v>
      </c>
      <c r="D116" s="10"/>
      <c r="E116" s="6"/>
      <c r="F116" s="6"/>
    </row>
    <row r="117" spans="2:6" ht="12.75" x14ac:dyDescent="0.2">
      <c r="B117" s="76" t="s">
        <v>70</v>
      </c>
      <c r="C117" s="74">
        <v>55.05594096954313</v>
      </c>
      <c r="D117" s="10"/>
      <c r="E117" s="6"/>
      <c r="F117" s="6"/>
    </row>
    <row r="118" spans="2:6" ht="12.75" x14ac:dyDescent="0.2">
      <c r="B118" s="76" t="s">
        <v>116</v>
      </c>
      <c r="C118" s="74">
        <v>0.17178547269994038</v>
      </c>
      <c r="D118" s="10"/>
      <c r="E118" s="6"/>
      <c r="F118" s="6"/>
    </row>
    <row r="119" spans="2:6" ht="12.75" x14ac:dyDescent="0.2">
      <c r="B119" s="76" t="s">
        <v>163</v>
      </c>
      <c r="C119" s="74">
        <v>6.2281100575068441E-3</v>
      </c>
      <c r="D119" s="10"/>
      <c r="E119" s="6"/>
      <c r="F119" s="6"/>
    </row>
    <row r="120" spans="2:6" ht="12.75" x14ac:dyDescent="0.2">
      <c r="B120" s="76" t="s">
        <v>124</v>
      </c>
      <c r="C120" s="74">
        <v>295.70508572208689</v>
      </c>
      <c r="D120" s="10"/>
      <c r="E120" s="6"/>
      <c r="F120" s="6"/>
    </row>
    <row r="121" spans="2:6" ht="12.75" x14ac:dyDescent="0.2">
      <c r="B121" s="76" t="s">
        <v>55</v>
      </c>
      <c r="C121" s="74">
        <v>22.628130260385554</v>
      </c>
      <c r="D121" s="10"/>
      <c r="E121" s="6"/>
      <c r="F121" s="6"/>
    </row>
    <row r="122" spans="2:6" ht="12.75" x14ac:dyDescent="0.2">
      <c r="B122" s="76" t="s">
        <v>56</v>
      </c>
      <c r="C122" s="74">
        <v>25.1505135872643</v>
      </c>
      <c r="D122" s="10"/>
      <c r="E122" s="6"/>
      <c r="F122" s="6"/>
    </row>
    <row r="123" spans="2:6" ht="12.75" x14ac:dyDescent="0.2">
      <c r="B123" s="76" t="s">
        <v>92</v>
      </c>
      <c r="C123" s="74">
        <v>0.98102716239033971</v>
      </c>
      <c r="D123" s="10"/>
      <c r="E123" s="6"/>
      <c r="F123" s="6"/>
    </row>
    <row r="124" spans="2:6" ht="12.75" x14ac:dyDescent="0.2">
      <c r="B124" s="76" t="s">
        <v>239</v>
      </c>
      <c r="C124" s="74">
        <v>3.1197451764068367</v>
      </c>
      <c r="D124" s="10"/>
      <c r="E124" s="6"/>
      <c r="F124" s="6"/>
    </row>
    <row r="125" spans="2:6" ht="12.75" x14ac:dyDescent="0.2">
      <c r="B125" s="76" t="s">
        <v>183</v>
      </c>
      <c r="C125" s="74">
        <v>0</v>
      </c>
      <c r="D125" s="10"/>
      <c r="E125" s="6"/>
      <c r="F125" s="6"/>
    </row>
    <row r="126" spans="2:6" ht="12.75" x14ac:dyDescent="0.2">
      <c r="B126" s="76" t="s">
        <v>66</v>
      </c>
      <c r="C126" s="74">
        <v>6.878006023816555</v>
      </c>
      <c r="D126" s="10"/>
      <c r="E126" s="6"/>
      <c r="F126" s="6"/>
    </row>
    <row r="127" spans="2:6" ht="12.75" x14ac:dyDescent="0.2">
      <c r="B127" s="76" t="s">
        <v>63</v>
      </c>
      <c r="C127" s="74">
        <v>0.9258610104014815</v>
      </c>
      <c r="D127" s="10"/>
      <c r="E127" s="6"/>
      <c r="F127" s="6"/>
    </row>
    <row r="128" spans="2:6" ht="12.75" x14ac:dyDescent="0.2">
      <c r="B128" s="76" t="s">
        <v>64</v>
      </c>
      <c r="C128" s="74">
        <v>0.96728873407787652</v>
      </c>
      <c r="D128" s="10"/>
      <c r="E128" s="6"/>
      <c r="F128" s="6"/>
    </row>
    <row r="129" spans="2:6" ht="12.75" x14ac:dyDescent="0.2">
      <c r="B129" s="76" t="s">
        <v>62</v>
      </c>
      <c r="C129" s="74">
        <v>8.4693079672427043</v>
      </c>
      <c r="D129" s="10"/>
      <c r="E129" s="6"/>
      <c r="F129" s="6"/>
    </row>
    <row r="130" spans="2:6" ht="12.75" x14ac:dyDescent="0.2">
      <c r="B130" s="76" t="s">
        <v>68</v>
      </c>
      <c r="C130" s="74">
        <v>82.197399161190035</v>
      </c>
      <c r="D130" s="10"/>
      <c r="E130" s="6"/>
      <c r="F130" s="6"/>
    </row>
    <row r="131" spans="2:6" ht="12.75" x14ac:dyDescent="0.2">
      <c r="B131" s="76" t="s">
        <v>238</v>
      </c>
      <c r="C131" s="74">
        <v>1.9888300424911269</v>
      </c>
      <c r="D131" s="10"/>
      <c r="E131" s="6"/>
      <c r="F131" s="6"/>
    </row>
    <row r="132" spans="2:6" ht="12.75" x14ac:dyDescent="0.2">
      <c r="B132" s="76" t="s">
        <v>111</v>
      </c>
      <c r="C132" s="74">
        <v>0.43831292710983616</v>
      </c>
      <c r="D132" s="10"/>
      <c r="E132" s="6"/>
      <c r="F132" s="6"/>
    </row>
    <row r="133" spans="2:6" ht="12.75" x14ac:dyDescent="0.2">
      <c r="B133" s="76" t="s">
        <v>539</v>
      </c>
      <c r="C133" s="74">
        <v>6.3765469556251331E-3</v>
      </c>
      <c r="D133" s="10"/>
      <c r="E133" s="6"/>
      <c r="F133" s="6"/>
    </row>
    <row r="134" spans="2:6" ht="12.75" x14ac:dyDescent="0.2">
      <c r="B134" s="76" t="s">
        <v>540</v>
      </c>
      <c r="C134" s="74">
        <v>4.9838324115331742</v>
      </c>
      <c r="D134" s="10"/>
      <c r="E134" s="6"/>
      <c r="F134" s="6"/>
    </row>
    <row r="135" spans="2:6" ht="12.75" x14ac:dyDescent="0.2">
      <c r="B135" s="76" t="s">
        <v>541</v>
      </c>
      <c r="C135" s="74">
        <v>1.5675654263139127</v>
      </c>
      <c r="D135" s="10"/>
      <c r="E135" s="6"/>
      <c r="F135" s="6"/>
    </row>
    <row r="136" spans="2:6" ht="12.75" x14ac:dyDescent="0.2">
      <c r="B136" s="76" t="s">
        <v>605</v>
      </c>
      <c r="C136" s="74">
        <v>0.16064287942209313</v>
      </c>
      <c r="D136" s="10"/>
      <c r="E136" s="6"/>
      <c r="F136" s="6"/>
    </row>
    <row r="137" spans="2:6" ht="12.75" x14ac:dyDescent="0.2">
      <c r="B137" s="76" t="s">
        <v>599</v>
      </c>
      <c r="C137" s="74">
        <v>1.3576693200646009E-2</v>
      </c>
      <c r="D137" s="10"/>
      <c r="E137" s="6"/>
      <c r="F137" s="6"/>
    </row>
    <row r="138" spans="2:6" ht="12.75" x14ac:dyDescent="0.2">
      <c r="B138" s="76" t="s">
        <v>608</v>
      </c>
      <c r="C138" s="74">
        <v>0.27404247799527526</v>
      </c>
      <c r="D138" s="10"/>
      <c r="E138" s="6"/>
      <c r="F138" s="6"/>
    </row>
    <row r="139" spans="2:6" ht="12.75" x14ac:dyDescent="0.2">
      <c r="B139" s="76" t="s">
        <v>573</v>
      </c>
      <c r="C139" s="74">
        <v>7.5297412575068385</v>
      </c>
      <c r="D139" s="10"/>
      <c r="E139" s="6"/>
      <c r="F139" s="6"/>
    </row>
    <row r="140" spans="2:6" ht="12.75" x14ac:dyDescent="0.2">
      <c r="B140" s="76" t="s">
        <v>259</v>
      </c>
      <c r="C140" s="74">
        <v>6.555630165748406</v>
      </c>
      <c r="D140" s="10"/>
      <c r="E140" s="6"/>
      <c r="F140" s="6"/>
    </row>
    <row r="141" spans="2:6" ht="12.75" x14ac:dyDescent="0.2">
      <c r="B141" s="76" t="s">
        <v>611</v>
      </c>
      <c r="C141" s="74">
        <v>0.40546110668620033</v>
      </c>
      <c r="D141" s="10"/>
      <c r="E141" s="6"/>
      <c r="F141" s="6"/>
    </row>
    <row r="142" spans="2:6" ht="12.75" x14ac:dyDescent="0.2">
      <c r="B142" s="76" t="s">
        <v>600</v>
      </c>
      <c r="C142" s="74">
        <v>0.25451996669299409</v>
      </c>
      <c r="D142" s="10"/>
      <c r="E142" s="6"/>
      <c r="F142" s="6"/>
    </row>
    <row r="143" spans="2:6" ht="12.75" x14ac:dyDescent="0.2">
      <c r="B143" s="76" t="s">
        <v>290</v>
      </c>
      <c r="C143" s="74">
        <v>11.475088933278997</v>
      </c>
      <c r="D143" s="10"/>
      <c r="E143" s="6"/>
      <c r="F143" s="6"/>
    </row>
    <row r="144" spans="2:6" ht="12.75" x14ac:dyDescent="0.2">
      <c r="B144" s="76" t="s">
        <v>614</v>
      </c>
      <c r="C144" s="74">
        <v>2.595074944721232E-3</v>
      </c>
      <c r="D144" s="10"/>
      <c r="E144" s="6"/>
      <c r="F144" s="6"/>
    </row>
    <row r="145" spans="2:6" ht="12.75" x14ac:dyDescent="0.2">
      <c r="B145" s="76" t="s">
        <v>576</v>
      </c>
      <c r="C145" s="74">
        <v>3.4813768378644729E-2</v>
      </c>
      <c r="D145" s="10"/>
      <c r="E145" s="6"/>
      <c r="F145" s="6"/>
    </row>
    <row r="146" spans="2:6" ht="12.75" x14ac:dyDescent="0.2">
      <c r="B146" s="76" t="s">
        <v>256</v>
      </c>
      <c r="C146" s="74">
        <v>4.0649062054908942</v>
      </c>
      <c r="D146" s="10"/>
      <c r="E146" s="6"/>
      <c r="F146" s="6"/>
    </row>
    <row r="147" spans="2:6" ht="12.75" x14ac:dyDescent="0.2">
      <c r="B147" s="76" t="s">
        <v>604</v>
      </c>
      <c r="C147" s="74">
        <v>0.27884985489308872</v>
      </c>
      <c r="D147" s="10"/>
      <c r="E147" s="6"/>
      <c r="F147" s="6"/>
    </row>
    <row r="148" spans="2:6" ht="12.75" x14ac:dyDescent="0.2">
      <c r="B148" s="76" t="s">
        <v>613</v>
      </c>
      <c r="C148" s="74">
        <v>5.4311297037177263E-2</v>
      </c>
      <c r="D148" s="10"/>
      <c r="E148" s="6"/>
      <c r="F148" s="6"/>
    </row>
    <row r="149" spans="2:6" ht="12.75" x14ac:dyDescent="0.2">
      <c r="B149" s="76" t="s">
        <v>596</v>
      </c>
      <c r="C149" s="74">
        <v>1.6816342930534036</v>
      </c>
      <c r="D149" s="10"/>
      <c r="E149" s="6"/>
      <c r="F149" s="6"/>
    </row>
    <row r="150" spans="2:6" ht="12.75" x14ac:dyDescent="0.2">
      <c r="B150" s="76" t="s">
        <v>601</v>
      </c>
      <c r="C150" s="74">
        <v>0.32790247361843849</v>
      </c>
      <c r="D150" s="10"/>
      <c r="E150" s="6"/>
      <c r="F150" s="6"/>
    </row>
    <row r="151" spans="2:6" ht="12.75" x14ac:dyDescent="0.2">
      <c r="B151" s="76" t="s">
        <v>251</v>
      </c>
      <c r="C151" s="74">
        <v>0.39985465986775298</v>
      </c>
      <c r="D151" s="10"/>
      <c r="E151" s="6"/>
      <c r="F151" s="6"/>
    </row>
    <row r="152" spans="2:6" ht="12.75" x14ac:dyDescent="0.2">
      <c r="B152" s="76" t="s">
        <v>602</v>
      </c>
      <c r="C152" s="74">
        <v>0.1179082025347583</v>
      </c>
      <c r="D152" s="10"/>
      <c r="E152" s="6"/>
      <c r="F152" s="6"/>
    </row>
    <row r="153" spans="2:6" ht="12.75" x14ac:dyDescent="0.2">
      <c r="B153" s="76" t="s">
        <v>245</v>
      </c>
      <c r="C153" s="74">
        <v>3.3413982859351071E-2</v>
      </c>
      <c r="D153" s="10"/>
      <c r="E153" s="6"/>
      <c r="F153" s="6"/>
    </row>
    <row r="154" spans="2:6" ht="12.75" x14ac:dyDescent="0.2">
      <c r="B154" s="76" t="s">
        <v>260</v>
      </c>
      <c r="C154" s="74">
        <v>9.4619488555604683</v>
      </c>
      <c r="D154" s="10"/>
      <c r="E154" s="6"/>
      <c r="F154" s="6"/>
    </row>
    <row r="155" spans="2:6" ht="12.75" x14ac:dyDescent="0.2">
      <c r="B155" s="76" t="s">
        <v>254</v>
      </c>
      <c r="C155" s="74">
        <v>21.286393382497568</v>
      </c>
      <c r="D155" s="10"/>
      <c r="E155" s="6"/>
      <c r="F155" s="6"/>
    </row>
    <row r="156" spans="2:6" ht="12.75" x14ac:dyDescent="0.2">
      <c r="B156" s="76" t="s">
        <v>607</v>
      </c>
      <c r="C156" s="74">
        <v>0.43897566899455676</v>
      </c>
      <c r="D156" s="10"/>
      <c r="E156" s="6"/>
      <c r="F156" s="6"/>
    </row>
    <row r="157" spans="2:6" ht="12.75" x14ac:dyDescent="0.2">
      <c r="B157" s="76" t="s">
        <v>257</v>
      </c>
      <c r="C157" s="74">
        <v>10.294511357744275</v>
      </c>
      <c r="D157" s="10"/>
      <c r="E157" s="6"/>
      <c r="F157" s="6"/>
    </row>
    <row r="158" spans="2:6" ht="12.75" x14ac:dyDescent="0.2">
      <c r="B158" s="76" t="s">
        <v>572</v>
      </c>
      <c r="C158" s="74">
        <v>24.301741490398278</v>
      </c>
      <c r="D158" s="10"/>
      <c r="E158" s="6"/>
      <c r="F158" s="6"/>
    </row>
    <row r="159" spans="2:6" ht="12.75" x14ac:dyDescent="0.2">
      <c r="B159" s="76" t="s">
        <v>570</v>
      </c>
      <c r="C159" s="74">
        <v>3.3044937290526186</v>
      </c>
      <c r="D159" s="10"/>
      <c r="E159" s="6"/>
      <c r="F159" s="6"/>
    </row>
    <row r="160" spans="2:6" ht="12.75" x14ac:dyDescent="0.2">
      <c r="B160" s="76" t="s">
        <v>250</v>
      </c>
      <c r="C160" s="74">
        <v>0.52461141686646162</v>
      </c>
      <c r="D160" s="10"/>
      <c r="E160" s="6"/>
      <c r="F160" s="6"/>
    </row>
    <row r="161" spans="2:6" ht="12.75" x14ac:dyDescent="0.2">
      <c r="B161" s="76" t="s">
        <v>252</v>
      </c>
      <c r="C161" s="74">
        <v>0.3890197029660471</v>
      </c>
      <c r="D161" s="10"/>
      <c r="E161" s="6"/>
      <c r="F161" s="6"/>
    </row>
    <row r="162" spans="2:6" ht="12.75" x14ac:dyDescent="0.2">
      <c r="B162" s="76" t="s">
        <v>615</v>
      </c>
      <c r="C162" s="74">
        <v>3.5542271329122078E-3</v>
      </c>
      <c r="D162" s="10"/>
      <c r="E162" s="6"/>
      <c r="F162" s="6"/>
    </row>
    <row r="163" spans="2:6" ht="12.75" x14ac:dyDescent="0.2">
      <c r="B163" s="76" t="s">
        <v>612</v>
      </c>
      <c r="C163" s="74">
        <v>0.31722227089140342</v>
      </c>
      <c r="D163" s="10"/>
      <c r="E163" s="6"/>
      <c r="F163" s="6"/>
    </row>
    <row r="164" spans="2:6" ht="12.75" x14ac:dyDescent="0.2">
      <c r="B164" s="76" t="s">
        <v>603</v>
      </c>
      <c r="C164" s="74">
        <v>3.9868118958171835E-2</v>
      </c>
      <c r="D164" s="10"/>
      <c r="E164" s="6"/>
      <c r="F164" s="6"/>
    </row>
    <row r="165" spans="2:6" ht="12.75" x14ac:dyDescent="0.2">
      <c r="B165" s="76" t="s">
        <v>571</v>
      </c>
      <c r="C165" s="74">
        <v>4.5340907008199371</v>
      </c>
      <c r="D165" s="10"/>
      <c r="E165" s="6"/>
      <c r="F165" s="6"/>
    </row>
    <row r="166" spans="2:6" ht="12.75" x14ac:dyDescent="0.2">
      <c r="B166" s="76" t="s">
        <v>575</v>
      </c>
      <c r="C166" s="74">
        <v>6.3889417948763084E-3</v>
      </c>
      <c r="D166" s="10"/>
      <c r="E166" s="6"/>
      <c r="F166" s="6"/>
    </row>
    <row r="167" spans="2:6" ht="12.75" x14ac:dyDescent="0.2">
      <c r="B167" s="76" t="s">
        <v>247</v>
      </c>
      <c r="C167" s="74">
        <v>0.27722877931575451</v>
      </c>
      <c r="D167" s="10"/>
      <c r="E167" s="6"/>
      <c r="F167" s="6"/>
    </row>
    <row r="168" spans="2:6" ht="12.75" x14ac:dyDescent="0.2">
      <c r="B168" s="76" t="s">
        <v>248</v>
      </c>
      <c r="C168" s="74">
        <v>0.34491153948031678</v>
      </c>
      <c r="D168" s="10"/>
      <c r="E168" s="6"/>
      <c r="F168" s="6"/>
    </row>
    <row r="169" spans="2:6" ht="12.75" x14ac:dyDescent="0.2">
      <c r="B169" s="76" t="s">
        <v>597</v>
      </c>
      <c r="C169" s="74">
        <v>1.1809653355643794</v>
      </c>
      <c r="D169" s="10"/>
      <c r="E169" s="6"/>
      <c r="F169" s="6"/>
    </row>
    <row r="170" spans="2:6" ht="12.75" x14ac:dyDescent="0.2">
      <c r="B170" s="76" t="s">
        <v>255</v>
      </c>
      <c r="C170" s="74">
        <v>6.3437609991759043</v>
      </c>
      <c r="D170" s="10"/>
      <c r="E170" s="6"/>
      <c r="F170" s="6"/>
    </row>
    <row r="171" spans="2:6" ht="12.75" x14ac:dyDescent="0.2">
      <c r="B171" s="76" t="s">
        <v>261</v>
      </c>
      <c r="C171" s="74">
        <v>12.184913719150625</v>
      </c>
      <c r="D171" s="10"/>
      <c r="E171" s="6"/>
      <c r="F171" s="6"/>
    </row>
    <row r="172" spans="2:6" ht="12.75" x14ac:dyDescent="0.2">
      <c r="B172" s="76" t="s">
        <v>598</v>
      </c>
      <c r="C172" s="74">
        <v>0.14067212738864637</v>
      </c>
      <c r="D172" s="10"/>
      <c r="E172" s="6"/>
      <c r="F172" s="6"/>
    </row>
    <row r="173" spans="2:6" ht="12.75" x14ac:dyDescent="0.2">
      <c r="B173" s="76" t="s">
        <v>246</v>
      </c>
      <c r="C173" s="74">
        <v>0.45533046175667324</v>
      </c>
      <c r="D173" s="10"/>
      <c r="E173" s="6"/>
      <c r="F173" s="6"/>
    </row>
    <row r="174" spans="2:6" ht="12.75" x14ac:dyDescent="0.2">
      <c r="B174" s="76" t="s">
        <v>289</v>
      </c>
      <c r="C174" s="74">
        <v>0.38702412752267845</v>
      </c>
      <c r="D174" s="10"/>
      <c r="E174" s="6"/>
      <c r="F174" s="6"/>
    </row>
    <row r="175" spans="2:6" ht="12.75" x14ac:dyDescent="0.2">
      <c r="B175" s="76" t="s">
        <v>610</v>
      </c>
      <c r="C175" s="74">
        <v>0.41962116853661974</v>
      </c>
      <c r="D175" s="10"/>
      <c r="E175" s="6"/>
      <c r="F175" s="6"/>
    </row>
    <row r="176" spans="2:6" ht="12.75" x14ac:dyDescent="0.2">
      <c r="B176" s="76" t="s">
        <v>249</v>
      </c>
      <c r="C176" s="74">
        <v>1.2632048680244496E-2</v>
      </c>
      <c r="D176" s="10"/>
      <c r="E176" s="6"/>
      <c r="F176" s="6"/>
    </row>
    <row r="177" spans="2:6" ht="12.75" x14ac:dyDescent="0.2">
      <c r="B177" s="76" t="s">
        <v>609</v>
      </c>
      <c r="C177" s="74">
        <v>0.37575119785485339</v>
      </c>
      <c r="D177" s="10"/>
      <c r="E177" s="6"/>
      <c r="F177" s="6"/>
    </row>
    <row r="178" spans="2:6" ht="12.75" x14ac:dyDescent="0.2">
      <c r="B178" s="76" t="s">
        <v>606</v>
      </c>
      <c r="C178" s="74">
        <v>0.13957295519884275</v>
      </c>
      <c r="D178" s="10"/>
      <c r="E178" s="6"/>
      <c r="F178" s="6"/>
    </row>
    <row r="179" spans="2:6" ht="12.75" x14ac:dyDescent="0.2">
      <c r="B179" s="76" t="s">
        <v>258</v>
      </c>
      <c r="C179" s="74">
        <v>2.7799699029804215</v>
      </c>
      <c r="D179" s="10"/>
      <c r="E179" s="6"/>
      <c r="F179" s="6"/>
    </row>
    <row r="180" spans="2:6" ht="12.75" x14ac:dyDescent="0.2">
      <c r="B180" s="76" t="s">
        <v>38</v>
      </c>
      <c r="C180" s="74">
        <v>90.65668592053332</v>
      </c>
      <c r="D180" s="10"/>
      <c r="E180" s="6"/>
      <c r="F180" s="6"/>
    </row>
    <row r="181" spans="2:6" ht="12.75" x14ac:dyDescent="0.2">
      <c r="B181" s="76" t="s">
        <v>39</v>
      </c>
      <c r="C181" s="74">
        <v>96.315312417463957</v>
      </c>
      <c r="D181" s="10"/>
      <c r="E181" s="6"/>
      <c r="F181" s="6"/>
    </row>
    <row r="182" spans="2:6" ht="12.75" x14ac:dyDescent="0.2">
      <c r="B182" s="76" t="s">
        <v>40</v>
      </c>
      <c r="C182" s="74">
        <v>83.769192492652991</v>
      </c>
      <c r="D182" s="10"/>
      <c r="E182" s="6"/>
      <c r="F182" s="6"/>
    </row>
    <row r="183" spans="2:6" ht="12.75" x14ac:dyDescent="0.2">
      <c r="B183" s="76" t="s">
        <v>41</v>
      </c>
      <c r="C183" s="74">
        <v>95.558195429183741</v>
      </c>
      <c r="D183" s="10"/>
      <c r="E183" s="6"/>
      <c r="F183" s="6"/>
    </row>
    <row r="184" spans="2:6" ht="12.75" x14ac:dyDescent="0.2">
      <c r="B184" s="76" t="s">
        <v>280</v>
      </c>
      <c r="C184" s="74">
        <v>87.523995763580118</v>
      </c>
      <c r="D184" s="10"/>
      <c r="E184" s="6"/>
      <c r="F184" s="6"/>
    </row>
    <row r="185" spans="2:6" ht="12.75" x14ac:dyDescent="0.2">
      <c r="B185" s="76" t="s">
        <v>158</v>
      </c>
      <c r="C185" s="74">
        <v>4.917839631713135</v>
      </c>
      <c r="D185" s="10"/>
      <c r="E185" s="6"/>
      <c r="F185" s="6"/>
    </row>
    <row r="186" spans="2:6" ht="12.75" x14ac:dyDescent="0.2">
      <c r="B186" s="76" t="s">
        <v>181</v>
      </c>
      <c r="C186" s="74">
        <v>2.0813005883508531</v>
      </c>
      <c r="D186" s="10"/>
      <c r="E186" s="6"/>
      <c r="F186" s="6"/>
    </row>
    <row r="187" spans="2:6" ht="12.75" x14ac:dyDescent="0.2">
      <c r="B187" s="76" t="s">
        <v>182</v>
      </c>
      <c r="C187" s="74">
        <v>0.43447678795486355</v>
      </c>
      <c r="D187" s="10"/>
      <c r="E187" s="6"/>
      <c r="F187" s="6"/>
    </row>
    <row r="188" spans="2:6" ht="12.75" x14ac:dyDescent="0.2">
      <c r="B188" s="76" t="s">
        <v>232</v>
      </c>
      <c r="C188" s="74">
        <v>0.59253716573917059</v>
      </c>
      <c r="D188" s="10"/>
      <c r="E188" s="6"/>
      <c r="F188" s="6"/>
    </row>
    <row r="189" spans="2:6" ht="12.75" x14ac:dyDescent="0.2">
      <c r="B189" s="76" t="s">
        <v>534</v>
      </c>
      <c r="C189" s="74">
        <v>0.99805175958560355</v>
      </c>
      <c r="D189" s="10"/>
      <c r="E189" s="6"/>
      <c r="F189" s="6"/>
    </row>
    <row r="190" spans="2:6" ht="12.75" x14ac:dyDescent="0.2">
      <c r="B190" s="76" t="s">
        <v>9</v>
      </c>
      <c r="C190" s="74">
        <v>5.0203336811150843</v>
      </c>
      <c r="D190" s="10"/>
      <c r="E190" s="6"/>
      <c r="F190" s="6"/>
    </row>
    <row r="191" spans="2:6" ht="12.75" x14ac:dyDescent="0.2">
      <c r="B191" s="76" t="s">
        <v>105</v>
      </c>
      <c r="C191" s="74">
        <v>35.583507677962288</v>
      </c>
      <c r="D191" s="10"/>
      <c r="E191" s="6"/>
      <c r="F191" s="6"/>
    </row>
    <row r="192" spans="2:6" ht="12.75" x14ac:dyDescent="0.2">
      <c r="B192" s="76" t="s">
        <v>27</v>
      </c>
      <c r="C192" s="74">
        <v>29.973596542434588</v>
      </c>
      <c r="D192" s="10"/>
      <c r="E192" s="6"/>
      <c r="F192" s="6"/>
    </row>
    <row r="193" spans="2:6" ht="12.75" x14ac:dyDescent="0.2">
      <c r="B193" s="76" t="s">
        <v>125</v>
      </c>
      <c r="C193" s="74">
        <v>36.111610277454652</v>
      </c>
      <c r="D193" s="10"/>
      <c r="E193" s="6"/>
      <c r="F193" s="6"/>
    </row>
    <row r="194" spans="2:6" ht="12.75" x14ac:dyDescent="0.2">
      <c r="B194" s="76" t="s">
        <v>282</v>
      </c>
      <c r="C194" s="74">
        <v>0.91376159768990062</v>
      </c>
      <c r="D194" s="10"/>
      <c r="E194" s="6"/>
      <c r="F194" s="6"/>
    </row>
    <row r="195" spans="2:6" ht="12.75" x14ac:dyDescent="0.2">
      <c r="B195" s="76" t="s">
        <v>100</v>
      </c>
      <c r="C195" s="74">
        <v>14.040144719603415</v>
      </c>
      <c r="D195" s="10"/>
      <c r="E195" s="6"/>
      <c r="F195" s="6"/>
    </row>
    <row r="196" spans="2:6" ht="12.75" x14ac:dyDescent="0.2">
      <c r="B196" s="76" t="s">
        <v>101</v>
      </c>
      <c r="C196" s="74">
        <v>0</v>
      </c>
      <c r="D196" s="10"/>
      <c r="E196" s="6"/>
      <c r="F196" s="6"/>
    </row>
    <row r="197" spans="2:6" ht="12.75" x14ac:dyDescent="0.2">
      <c r="B197" s="76" t="s">
        <v>184</v>
      </c>
      <c r="C197" s="74">
        <v>0.253639736938928</v>
      </c>
      <c r="D197" s="10"/>
      <c r="E197" s="6"/>
      <c r="F197" s="6"/>
    </row>
    <row r="198" spans="2:6" ht="12.75" x14ac:dyDescent="0.2">
      <c r="B198" s="76" t="s">
        <v>25</v>
      </c>
      <c r="C198" s="74">
        <v>1.1366476391559019</v>
      </c>
      <c r="D198" s="10"/>
      <c r="E198" s="6"/>
      <c r="F198" s="6"/>
    </row>
    <row r="199" spans="2:6" ht="12.75" x14ac:dyDescent="0.2">
      <c r="B199" s="76" t="s">
        <v>168</v>
      </c>
      <c r="C199" s="74">
        <v>1.1859913749704627</v>
      </c>
      <c r="D199" s="10"/>
      <c r="E199" s="6"/>
      <c r="F199" s="6"/>
    </row>
    <row r="200" spans="2:6" ht="12.75" x14ac:dyDescent="0.2">
      <c r="B200" s="76" t="s">
        <v>156</v>
      </c>
      <c r="C200" s="74">
        <v>66.167336760537353</v>
      </c>
      <c r="D200" s="10"/>
      <c r="E200" s="6"/>
      <c r="F200" s="6"/>
    </row>
    <row r="201" spans="2:6" ht="12.75" x14ac:dyDescent="0.2">
      <c r="B201" s="76" t="s">
        <v>702</v>
      </c>
      <c r="C201" s="74">
        <v>0.27297317769936319</v>
      </c>
      <c r="D201" s="10"/>
      <c r="E201" s="6"/>
      <c r="F201" s="6"/>
    </row>
    <row r="202" spans="2:6" ht="12.75" x14ac:dyDescent="0.2">
      <c r="B202" s="76" t="s">
        <v>115</v>
      </c>
      <c r="C202" s="74">
        <v>1.3784089694841029</v>
      </c>
      <c r="D202" s="10"/>
      <c r="E202" s="6"/>
      <c r="F202" s="6"/>
    </row>
    <row r="203" spans="2:6" ht="12.75" x14ac:dyDescent="0.2">
      <c r="B203" s="76" t="s">
        <v>19</v>
      </c>
      <c r="C203" s="74">
        <v>29.148478694805249</v>
      </c>
      <c r="D203" s="10"/>
      <c r="E203" s="6"/>
      <c r="F203" s="6"/>
    </row>
    <row r="204" spans="2:6" ht="12.75" x14ac:dyDescent="0.2">
      <c r="B204" s="76" t="s">
        <v>44</v>
      </c>
      <c r="C204" s="74">
        <v>4.2697393213508459</v>
      </c>
      <c r="D204" s="10"/>
      <c r="E204" s="6"/>
      <c r="F204" s="6"/>
    </row>
    <row r="205" spans="2:6" ht="12.75" x14ac:dyDescent="0.2">
      <c r="B205" s="76" t="s">
        <v>204</v>
      </c>
      <c r="C205" s="74">
        <v>7.2951837268797828</v>
      </c>
      <c r="D205" s="10"/>
      <c r="E205" s="6"/>
      <c r="F205" s="6"/>
    </row>
    <row r="206" spans="2:6" ht="12.75" x14ac:dyDescent="0.2">
      <c r="B206" s="76" t="s">
        <v>197</v>
      </c>
      <c r="C206" s="74">
        <v>0.33551995328122997</v>
      </c>
      <c r="D206" s="10"/>
      <c r="E206" s="6"/>
      <c r="F206" s="6"/>
    </row>
    <row r="207" spans="2:6" ht="12.75" x14ac:dyDescent="0.2">
      <c r="B207" s="76" t="s">
        <v>243</v>
      </c>
      <c r="C207" s="74">
        <v>0.16411829661515576</v>
      </c>
      <c r="D207" s="10"/>
      <c r="E207" s="6"/>
      <c r="F207" s="6"/>
    </row>
    <row r="208" spans="2:6" ht="12.75" x14ac:dyDescent="0.2">
      <c r="B208" s="76" t="s">
        <v>72</v>
      </c>
      <c r="C208" s="74">
        <v>1.3208234739147866</v>
      </c>
      <c r="D208" s="10"/>
      <c r="E208" s="6"/>
      <c r="F208" s="6"/>
    </row>
    <row r="209" spans="2:6" ht="12.75" x14ac:dyDescent="0.2">
      <c r="B209" s="76" t="s">
        <v>264</v>
      </c>
      <c r="C209" s="74">
        <v>13.58842833530208</v>
      </c>
      <c r="D209" s="10"/>
      <c r="E209" s="6"/>
      <c r="F209" s="6"/>
    </row>
    <row r="210" spans="2:6" ht="12.75" x14ac:dyDescent="0.2">
      <c r="B210" s="76" t="s">
        <v>265</v>
      </c>
      <c r="C210" s="74">
        <v>10.462003502846043</v>
      </c>
      <c r="D210" s="10"/>
      <c r="E210" s="6"/>
      <c r="F210" s="6"/>
    </row>
    <row r="211" spans="2:6" ht="12.75" x14ac:dyDescent="0.2">
      <c r="B211" s="76" t="s">
        <v>87</v>
      </c>
      <c r="C211" s="74">
        <v>0.68087026584940502</v>
      </c>
      <c r="D211" s="10"/>
      <c r="E211" s="6"/>
      <c r="F211" s="6"/>
    </row>
    <row r="212" spans="2:6" ht="12.75" x14ac:dyDescent="0.2">
      <c r="B212" s="76" t="s">
        <v>159</v>
      </c>
      <c r="C212" s="74">
        <v>12.233972612130575</v>
      </c>
      <c r="D212" s="10"/>
      <c r="E212" s="6"/>
      <c r="F212" s="6"/>
    </row>
    <row r="213" spans="2:6" ht="12.75" x14ac:dyDescent="0.2">
      <c r="B213" s="76" t="s">
        <v>4</v>
      </c>
      <c r="C213" s="74">
        <v>1.7512999369481013</v>
      </c>
      <c r="D213" s="10"/>
      <c r="E213" s="6"/>
      <c r="F213" s="6"/>
    </row>
    <row r="214" spans="2:6" ht="12.75" x14ac:dyDescent="0.2">
      <c r="B214" s="76" t="s">
        <v>83</v>
      </c>
      <c r="C214" s="74">
        <v>7.4834781299553912E-2</v>
      </c>
      <c r="D214" s="10"/>
      <c r="E214" s="6"/>
      <c r="F214" s="6"/>
    </row>
    <row r="215" spans="2:6" ht="12.75" x14ac:dyDescent="0.2">
      <c r="B215" s="76" t="s">
        <v>153</v>
      </c>
      <c r="C215" s="74">
        <v>7.2452748541694749</v>
      </c>
      <c r="D215" s="10"/>
      <c r="E215" s="6"/>
      <c r="F215" s="6"/>
    </row>
    <row r="216" spans="2:6" ht="12.75" x14ac:dyDescent="0.2">
      <c r="B216" s="76" t="s">
        <v>206</v>
      </c>
      <c r="C216" s="74">
        <v>0.1547198073662063</v>
      </c>
      <c r="D216" s="10"/>
      <c r="E216" s="6"/>
      <c r="F216" s="6"/>
    </row>
    <row r="217" spans="2:6" ht="12.75" x14ac:dyDescent="0.2">
      <c r="B217" s="76" t="s">
        <v>262</v>
      </c>
      <c r="C217" s="74">
        <v>0.50271593993260144</v>
      </c>
      <c r="D217" s="10"/>
      <c r="E217" s="6"/>
      <c r="F217" s="6"/>
    </row>
    <row r="218" spans="2:6" ht="12.75" x14ac:dyDescent="0.2">
      <c r="B218" s="76" t="s">
        <v>263</v>
      </c>
      <c r="C218" s="74">
        <v>11.953664463808849</v>
      </c>
      <c r="D218" s="10"/>
      <c r="E218" s="6"/>
      <c r="F218" s="6"/>
    </row>
    <row r="219" spans="2:6" ht="12.75" x14ac:dyDescent="0.2">
      <c r="B219" s="76" t="s">
        <v>126</v>
      </c>
      <c r="C219" s="74">
        <v>18.481093204094819</v>
      </c>
      <c r="D219" s="10"/>
      <c r="E219" s="6"/>
      <c r="F219" s="6"/>
    </row>
    <row r="220" spans="2:6" ht="12.75" x14ac:dyDescent="0.2">
      <c r="B220" s="76" t="s">
        <v>229</v>
      </c>
      <c r="C220" s="74">
        <v>0.53841920683834732</v>
      </c>
      <c r="D220" s="10"/>
      <c r="E220" s="6"/>
      <c r="F220" s="6"/>
    </row>
    <row r="221" spans="2:6" ht="12.75" x14ac:dyDescent="0.2">
      <c r="B221" s="76" t="s">
        <v>89</v>
      </c>
      <c r="C221" s="74">
        <v>0.10122507471608014</v>
      </c>
      <c r="D221" s="10"/>
      <c r="E221" s="6"/>
      <c r="F221" s="6"/>
    </row>
    <row r="222" spans="2:6" ht="12.75" x14ac:dyDescent="0.2">
      <c r="B222" s="76" t="s">
        <v>171</v>
      </c>
      <c r="C222" s="74">
        <v>3.2335890586314617</v>
      </c>
      <c r="D222" s="10"/>
      <c r="E222" s="6"/>
      <c r="F222" s="6"/>
    </row>
    <row r="223" spans="2:6" ht="12.75" x14ac:dyDescent="0.2">
      <c r="B223" s="76" t="s">
        <v>193</v>
      </c>
      <c r="C223" s="74">
        <v>0.12828566534476724</v>
      </c>
      <c r="D223" s="10"/>
      <c r="E223" s="6"/>
      <c r="F223" s="6"/>
    </row>
    <row r="224" spans="2:6" ht="12.75" x14ac:dyDescent="0.2">
      <c r="B224" s="76" t="s">
        <v>151</v>
      </c>
      <c r="C224" s="74">
        <v>0.26884605708296516</v>
      </c>
      <c r="D224" s="10"/>
      <c r="E224" s="6"/>
      <c r="F224" s="6"/>
    </row>
    <row r="225" spans="2:6" ht="12.75" x14ac:dyDescent="0.2">
      <c r="B225" s="76" t="s">
        <v>271</v>
      </c>
      <c r="C225" s="74">
        <v>83.98702383047393</v>
      </c>
      <c r="D225" s="10"/>
      <c r="E225" s="6"/>
      <c r="F225" s="6"/>
    </row>
    <row r="226" spans="2:6" ht="12.75" x14ac:dyDescent="0.2">
      <c r="B226" s="76" t="s">
        <v>129</v>
      </c>
      <c r="C226" s="74">
        <v>10.139019647846178</v>
      </c>
      <c r="D226" s="10"/>
      <c r="E226" s="6"/>
      <c r="F226" s="6"/>
    </row>
    <row r="227" spans="2:6" ht="12.75" x14ac:dyDescent="0.2">
      <c r="B227" s="76" t="s">
        <v>127</v>
      </c>
      <c r="C227" s="74">
        <v>8.1474982849104638</v>
      </c>
      <c r="D227" s="10"/>
      <c r="E227" s="6"/>
      <c r="F227" s="6"/>
    </row>
    <row r="228" spans="2:6" ht="12.75" x14ac:dyDescent="0.2">
      <c r="B228" s="76" t="s">
        <v>109</v>
      </c>
      <c r="C228" s="74">
        <v>0.97516923323315896</v>
      </c>
      <c r="D228" s="10"/>
      <c r="E228" s="6"/>
      <c r="F228" s="6"/>
    </row>
    <row r="229" spans="2:6" ht="12.75" x14ac:dyDescent="0.2">
      <c r="B229" s="76" t="s">
        <v>194</v>
      </c>
      <c r="C229" s="74">
        <v>0.28828190386934816</v>
      </c>
      <c r="D229" s="10"/>
      <c r="E229" s="6"/>
      <c r="F229" s="6"/>
    </row>
    <row r="230" spans="2:6" ht="12.75" x14ac:dyDescent="0.2">
      <c r="B230" s="76" t="s">
        <v>52</v>
      </c>
      <c r="C230" s="74">
        <v>64.128846989613947</v>
      </c>
      <c r="D230" s="10"/>
      <c r="E230" s="6"/>
      <c r="F230" s="6"/>
    </row>
    <row r="231" spans="2:6" ht="12.75" x14ac:dyDescent="0.2">
      <c r="B231" s="76" t="s">
        <v>103</v>
      </c>
      <c r="C231" s="74">
        <v>25.033355564545147</v>
      </c>
      <c r="D231" s="10"/>
      <c r="E231" s="6"/>
      <c r="F231" s="6"/>
    </row>
    <row r="232" spans="2:6" ht="12.75" x14ac:dyDescent="0.2">
      <c r="B232" s="76" t="s">
        <v>294</v>
      </c>
      <c r="C232" s="74">
        <v>0</v>
      </c>
      <c r="D232" s="10"/>
      <c r="E232" s="6"/>
      <c r="F232" s="6"/>
    </row>
    <row r="233" spans="2:6" ht="12.75" x14ac:dyDescent="0.2">
      <c r="B233" s="76" t="s">
        <v>295</v>
      </c>
      <c r="C233" s="74">
        <v>0</v>
      </c>
      <c r="D233" s="10"/>
      <c r="E233" s="6"/>
      <c r="F233" s="6"/>
    </row>
    <row r="234" spans="2:6" ht="12.75" x14ac:dyDescent="0.2">
      <c r="B234" s="76" t="s">
        <v>49</v>
      </c>
      <c r="C234" s="74">
        <v>87.562302836161123</v>
      </c>
      <c r="D234" s="10"/>
      <c r="E234" s="6"/>
      <c r="F234" s="6"/>
    </row>
    <row r="235" spans="2:6" ht="12.75" x14ac:dyDescent="0.2">
      <c r="B235" s="76" t="s">
        <v>130</v>
      </c>
      <c r="C235" s="74">
        <v>2.4124477850968016</v>
      </c>
      <c r="D235" s="10"/>
      <c r="E235" s="6"/>
      <c r="F235" s="6"/>
    </row>
    <row r="236" spans="2:6" ht="12.75" x14ac:dyDescent="0.2">
      <c r="B236" s="76" t="s">
        <v>542</v>
      </c>
      <c r="C236" s="74">
        <v>0.14098293201828693</v>
      </c>
      <c r="D236" s="10"/>
      <c r="E236" s="6"/>
      <c r="F236" s="6"/>
    </row>
    <row r="237" spans="2:6" ht="12.75" x14ac:dyDescent="0.2">
      <c r="B237" s="76" t="s">
        <v>141</v>
      </c>
      <c r="C237" s="74">
        <v>48.137976120908505</v>
      </c>
      <c r="D237" s="10"/>
      <c r="E237" s="6"/>
      <c r="F237" s="6"/>
    </row>
    <row r="238" spans="2:6" ht="12.75" x14ac:dyDescent="0.2">
      <c r="B238" s="76" t="s">
        <v>189</v>
      </c>
      <c r="C238" s="74">
        <v>0.16221246913974519</v>
      </c>
      <c r="D238" s="10"/>
      <c r="E238" s="6"/>
      <c r="F238" s="6"/>
    </row>
    <row r="239" spans="2:6" ht="12.75" x14ac:dyDescent="0.2">
      <c r="B239" s="76" t="s">
        <v>99</v>
      </c>
      <c r="C239" s="74">
        <v>11.18283689322684</v>
      </c>
      <c r="D239" s="10"/>
      <c r="E239" s="6"/>
      <c r="F239" s="6"/>
    </row>
    <row r="240" spans="2:6" ht="12.75" x14ac:dyDescent="0.2">
      <c r="B240" s="76" t="s">
        <v>622</v>
      </c>
      <c r="C240" s="74">
        <v>0.66255731677680818</v>
      </c>
      <c r="D240" s="10"/>
      <c r="E240" s="6"/>
      <c r="F240" s="6"/>
    </row>
    <row r="241" spans="2:6" ht="12.75" x14ac:dyDescent="0.2">
      <c r="B241" s="76" t="s">
        <v>164</v>
      </c>
      <c r="C241" s="74">
        <v>1.699826971251138</v>
      </c>
      <c r="D241" s="10"/>
      <c r="E241" s="6"/>
      <c r="F241" s="6"/>
    </row>
    <row r="242" spans="2:6" ht="12.75" x14ac:dyDescent="0.2">
      <c r="B242" s="76" t="s">
        <v>148</v>
      </c>
      <c r="C242" s="74">
        <v>20.105010965360233</v>
      </c>
      <c r="D242" s="10"/>
      <c r="E242" s="6"/>
      <c r="F242" s="6"/>
    </row>
    <row r="243" spans="2:6" ht="12.75" x14ac:dyDescent="0.2">
      <c r="B243" s="76" t="s">
        <v>196</v>
      </c>
      <c r="C243" s="74">
        <v>0.11336397531750235</v>
      </c>
      <c r="D243" s="10"/>
      <c r="E243" s="6"/>
      <c r="F243" s="6"/>
    </row>
    <row r="244" spans="2:6" ht="12.75" x14ac:dyDescent="0.2">
      <c r="B244" s="76" t="s">
        <v>209</v>
      </c>
      <c r="C244" s="74">
        <v>2.3083237890544841</v>
      </c>
      <c r="D244" s="10"/>
      <c r="E244" s="6"/>
      <c r="F244" s="6"/>
    </row>
    <row r="245" spans="2:6" ht="12.75" x14ac:dyDescent="0.2">
      <c r="B245" s="76" t="s">
        <v>95</v>
      </c>
      <c r="C245" s="74">
        <v>4.5350410984028997</v>
      </c>
      <c r="D245" s="10"/>
      <c r="E245" s="6"/>
      <c r="F245" s="6"/>
    </row>
    <row r="246" spans="2:6" ht="12.75" x14ac:dyDescent="0.2">
      <c r="B246" s="76" t="s">
        <v>81</v>
      </c>
      <c r="C246" s="74">
        <v>4.0477494449411768</v>
      </c>
      <c r="D246" s="10"/>
      <c r="E246" s="6"/>
      <c r="F246" s="6"/>
    </row>
    <row r="247" spans="2:6" ht="12.75" x14ac:dyDescent="0.2">
      <c r="B247" s="76" t="s">
        <v>90</v>
      </c>
      <c r="C247" s="74">
        <v>5.9619578212075321</v>
      </c>
      <c r="D247" s="10"/>
      <c r="E247" s="6"/>
      <c r="F247" s="6"/>
    </row>
    <row r="248" spans="2:6" ht="12.75" x14ac:dyDescent="0.2">
      <c r="B248" s="76" t="s">
        <v>165</v>
      </c>
      <c r="C248" s="74">
        <v>0.24044432122546577</v>
      </c>
      <c r="D248" s="10"/>
      <c r="E248" s="6"/>
      <c r="F248" s="6"/>
    </row>
    <row r="249" spans="2:6" ht="12.75" x14ac:dyDescent="0.2">
      <c r="B249" s="76" t="s">
        <v>199</v>
      </c>
      <c r="C249" s="74">
        <v>0.13346528025736124</v>
      </c>
      <c r="D249" s="10"/>
      <c r="E249" s="6"/>
      <c r="F249" s="6"/>
    </row>
    <row r="250" spans="2:6" ht="12.75" x14ac:dyDescent="0.2">
      <c r="B250" s="76" t="s">
        <v>200</v>
      </c>
      <c r="C250" s="74">
        <v>0.16444591050968518</v>
      </c>
      <c r="D250" s="10"/>
      <c r="E250" s="6"/>
      <c r="F250" s="6"/>
    </row>
    <row r="251" spans="2:6" ht="12.75" x14ac:dyDescent="0.2">
      <c r="B251" s="76" t="s">
        <v>10</v>
      </c>
      <c r="C251" s="74">
        <v>5.7117965001348292</v>
      </c>
      <c r="D251" s="10"/>
      <c r="E251" s="6"/>
      <c r="F251" s="6"/>
    </row>
    <row r="252" spans="2:6" ht="12.75" x14ac:dyDescent="0.2">
      <c r="B252" s="76" t="s">
        <v>11</v>
      </c>
      <c r="C252" s="74">
        <v>0</v>
      </c>
      <c r="D252" s="10"/>
      <c r="E252" s="6"/>
      <c r="F252" s="6"/>
    </row>
    <row r="253" spans="2:6" ht="12.75" x14ac:dyDescent="0.2">
      <c r="B253" s="76" t="s">
        <v>12</v>
      </c>
      <c r="C253" s="74">
        <v>19.905581586083358</v>
      </c>
      <c r="D253" s="10"/>
      <c r="E253" s="6"/>
      <c r="F253" s="6"/>
    </row>
    <row r="254" spans="2:6" ht="12.75" x14ac:dyDescent="0.2">
      <c r="B254" s="76" t="s">
        <v>176</v>
      </c>
      <c r="C254" s="74">
        <v>0.97784010197786453</v>
      </c>
      <c r="D254" s="10"/>
      <c r="E254" s="6"/>
      <c r="F254" s="6"/>
    </row>
    <row r="255" spans="2:6" ht="12.75" x14ac:dyDescent="0.2">
      <c r="B255" s="76" t="s">
        <v>32</v>
      </c>
      <c r="C255" s="74">
        <v>62.009249104333612</v>
      </c>
      <c r="D255" s="10"/>
      <c r="E255" s="6"/>
      <c r="F255" s="6"/>
    </row>
    <row r="256" spans="2:6" ht="12.75" x14ac:dyDescent="0.2">
      <c r="B256" s="76" t="s">
        <v>47</v>
      </c>
      <c r="C256" s="74">
        <v>196.34557117123978</v>
      </c>
      <c r="D256" s="10"/>
      <c r="E256" s="6"/>
      <c r="F256" s="6"/>
    </row>
    <row r="257" spans="2:6" ht="12.75" x14ac:dyDescent="0.2">
      <c r="B257" s="76" t="s">
        <v>33</v>
      </c>
      <c r="C257" s="74">
        <v>148.19317888435691</v>
      </c>
      <c r="D257" s="10"/>
      <c r="E257" s="6"/>
      <c r="F257" s="6"/>
    </row>
    <row r="258" spans="2:6" ht="12.75" x14ac:dyDescent="0.2">
      <c r="B258" s="76" t="s">
        <v>71</v>
      </c>
      <c r="C258" s="74">
        <v>6.7341967772268756</v>
      </c>
      <c r="D258" s="10"/>
      <c r="E258" s="6"/>
      <c r="F258" s="6"/>
    </row>
    <row r="259" spans="2:6" ht="12.75" x14ac:dyDescent="0.2">
      <c r="B259" s="76" t="s">
        <v>46</v>
      </c>
      <c r="C259" s="74">
        <v>214.66948503669008</v>
      </c>
      <c r="D259" s="10"/>
      <c r="E259" s="6"/>
      <c r="F259" s="6"/>
    </row>
    <row r="260" spans="2:6" ht="12.75" x14ac:dyDescent="0.2">
      <c r="B260" s="76" t="s">
        <v>24</v>
      </c>
      <c r="C260" s="74">
        <v>156.20216678399967</v>
      </c>
      <c r="D260" s="10"/>
      <c r="E260" s="6"/>
      <c r="F260" s="6"/>
    </row>
    <row r="261" spans="2:6" ht="12.75" x14ac:dyDescent="0.2">
      <c r="B261" s="76" t="s">
        <v>122</v>
      </c>
      <c r="C261" s="74">
        <v>5.1999109229474474</v>
      </c>
      <c r="D261" s="10"/>
      <c r="E261" s="6"/>
      <c r="F261" s="6"/>
    </row>
    <row r="262" spans="2:6" ht="12.75" x14ac:dyDescent="0.2">
      <c r="B262" s="76" t="s">
        <v>67</v>
      </c>
      <c r="C262" s="74">
        <v>77.672111686670235</v>
      </c>
      <c r="D262" s="10"/>
      <c r="E262" s="6"/>
      <c r="F262" s="6"/>
    </row>
    <row r="263" spans="2:6" ht="12.75" x14ac:dyDescent="0.2">
      <c r="B263" s="76" t="s">
        <v>210</v>
      </c>
      <c r="C263" s="74">
        <v>1.0216315180210656</v>
      </c>
      <c r="D263" s="10"/>
      <c r="E263" s="6"/>
      <c r="F263" s="6"/>
    </row>
    <row r="264" spans="2:6" ht="12.75" x14ac:dyDescent="0.2">
      <c r="B264" s="76" t="s">
        <v>133</v>
      </c>
      <c r="C264" s="74">
        <v>19.195250782967989</v>
      </c>
      <c r="D264" s="10"/>
      <c r="E264" s="6"/>
      <c r="F264" s="6"/>
    </row>
    <row r="265" spans="2:6" ht="12.75" x14ac:dyDescent="0.2">
      <c r="B265" s="76" t="s">
        <v>131</v>
      </c>
      <c r="C265" s="74">
        <v>170.28136327493328</v>
      </c>
      <c r="D265" s="10"/>
      <c r="E265" s="6"/>
      <c r="F265" s="6"/>
    </row>
    <row r="266" spans="2:6" ht="12.75" x14ac:dyDescent="0.2">
      <c r="B266" s="76" t="s">
        <v>96</v>
      </c>
      <c r="C266" s="74">
        <v>10.977663867739272</v>
      </c>
      <c r="D266" s="10"/>
      <c r="E266" s="6"/>
      <c r="F266" s="6"/>
    </row>
    <row r="267" spans="2:6" ht="12.75" x14ac:dyDescent="0.2">
      <c r="B267" s="76" t="s">
        <v>135</v>
      </c>
      <c r="C267" s="74">
        <v>264.05215719514359</v>
      </c>
      <c r="D267" s="10"/>
      <c r="E267" s="6"/>
      <c r="F267" s="6"/>
    </row>
    <row r="268" spans="2:6" ht="12.75" x14ac:dyDescent="0.2">
      <c r="B268" s="76" t="s">
        <v>112</v>
      </c>
      <c r="C268" s="74">
        <v>0.48067920662129504</v>
      </c>
      <c r="D268" s="10"/>
      <c r="E268" s="6"/>
      <c r="F268" s="6"/>
    </row>
    <row r="269" spans="2:6" ht="12.75" x14ac:dyDescent="0.2">
      <c r="B269" s="76" t="s">
        <v>45</v>
      </c>
      <c r="C269" s="74">
        <v>37.407807202477585</v>
      </c>
      <c r="D269" s="10"/>
      <c r="E269" s="6"/>
      <c r="F269" s="6"/>
    </row>
    <row r="270" spans="2:6" ht="12.75" x14ac:dyDescent="0.2">
      <c r="B270" s="76" t="s">
        <v>147</v>
      </c>
      <c r="C270" s="74">
        <v>35.505251601850219</v>
      </c>
      <c r="D270" s="10"/>
      <c r="E270" s="6"/>
      <c r="F270" s="6"/>
    </row>
    <row r="271" spans="2:6" ht="12.75" x14ac:dyDescent="0.2">
      <c r="B271" s="76" t="s">
        <v>192</v>
      </c>
      <c r="C271" s="74">
        <v>0.37084275488034191</v>
      </c>
      <c r="D271" s="10"/>
      <c r="E271" s="6"/>
      <c r="F271" s="6"/>
    </row>
    <row r="272" spans="2:6" ht="12.75" x14ac:dyDescent="0.2">
      <c r="B272" s="76" t="s">
        <v>205</v>
      </c>
      <c r="C272" s="74">
        <v>4.0972273275469577</v>
      </c>
      <c r="D272" s="10"/>
      <c r="E272" s="6"/>
      <c r="F272" s="6"/>
    </row>
    <row r="273" spans="2:6" ht="12.75" x14ac:dyDescent="0.2">
      <c r="B273" s="76" t="s">
        <v>117</v>
      </c>
      <c r="C273" s="74">
        <v>25.248670335478756</v>
      </c>
      <c r="D273" s="10"/>
      <c r="E273" s="6"/>
      <c r="F273" s="6"/>
    </row>
    <row r="274" spans="2:6" ht="12.75" x14ac:dyDescent="0.2">
      <c r="B274" s="76" t="s">
        <v>624</v>
      </c>
      <c r="C274" s="74">
        <v>1.0995480048176909E-2</v>
      </c>
      <c r="D274" s="10"/>
      <c r="E274" s="6"/>
      <c r="F274" s="6"/>
    </row>
    <row r="275" spans="2:6" ht="12.75" x14ac:dyDescent="0.2">
      <c r="B275" s="76" t="s">
        <v>79</v>
      </c>
      <c r="C275" s="74">
        <v>1.4654046645024663</v>
      </c>
      <c r="D275" s="10"/>
      <c r="E275" s="6"/>
      <c r="F275" s="6"/>
    </row>
    <row r="276" spans="2:6" ht="12.75" x14ac:dyDescent="0.2">
      <c r="B276" s="76" t="s">
        <v>178</v>
      </c>
      <c r="C276" s="74">
        <v>4.9089234816212475</v>
      </c>
      <c r="D276" s="10"/>
      <c r="E276" s="6"/>
      <c r="F276" s="6"/>
    </row>
    <row r="277" spans="2:6" ht="12.75" x14ac:dyDescent="0.2">
      <c r="B277" s="76" t="s">
        <v>149</v>
      </c>
      <c r="C277" s="74">
        <v>2.8956450011782735</v>
      </c>
      <c r="D277" s="10"/>
      <c r="E277" s="6"/>
      <c r="F277" s="6"/>
    </row>
    <row r="278" spans="2:6" ht="12.75" x14ac:dyDescent="0.2">
      <c r="B278" s="76" t="s">
        <v>285</v>
      </c>
      <c r="C278" s="74">
        <v>1.3915528595567184</v>
      </c>
      <c r="D278" s="10"/>
      <c r="E278" s="6"/>
      <c r="F278" s="6"/>
    </row>
    <row r="279" spans="2:6" ht="12.75" x14ac:dyDescent="0.2">
      <c r="B279" s="76" t="s">
        <v>136</v>
      </c>
      <c r="C279" s="74">
        <v>30.494484475363329</v>
      </c>
      <c r="D279" s="10"/>
      <c r="E279" s="6"/>
      <c r="F279" s="6"/>
    </row>
    <row r="280" spans="2:6" ht="12.75" x14ac:dyDescent="0.2">
      <c r="B280" s="76" t="s">
        <v>91</v>
      </c>
      <c r="C280" s="74">
        <v>5.9176419377192397</v>
      </c>
      <c r="D280" s="10"/>
      <c r="E280" s="6"/>
      <c r="F280" s="6"/>
    </row>
    <row r="281" spans="2:6" ht="12.75" x14ac:dyDescent="0.2">
      <c r="B281" s="76" t="s">
        <v>108</v>
      </c>
      <c r="C281" s="74">
        <v>9.6812684035902663</v>
      </c>
      <c r="D281" s="10"/>
      <c r="E281" s="6"/>
      <c r="F281" s="6"/>
    </row>
    <row r="282" spans="2:6" ht="12.75" x14ac:dyDescent="0.2">
      <c r="B282" s="76" t="s">
        <v>175</v>
      </c>
      <c r="C282" s="74">
        <v>0.16559057501274224</v>
      </c>
      <c r="D282" s="10"/>
      <c r="E282" s="6"/>
      <c r="F282" s="6"/>
    </row>
    <row r="283" spans="2:6" ht="12.75" x14ac:dyDescent="0.2">
      <c r="B283" s="76" t="s">
        <v>14</v>
      </c>
      <c r="C283" s="74">
        <v>3.5208353422539362</v>
      </c>
      <c r="D283" s="10"/>
      <c r="E283" s="6"/>
      <c r="F283" s="6"/>
    </row>
    <row r="284" spans="2:6" ht="12.75" x14ac:dyDescent="0.2">
      <c r="B284" s="76" t="s">
        <v>98</v>
      </c>
      <c r="C284" s="74">
        <v>25.670304409448001</v>
      </c>
      <c r="D284" s="10"/>
      <c r="E284" s="6"/>
      <c r="F284" s="6"/>
    </row>
    <row r="285" spans="2:6" ht="12.75" x14ac:dyDescent="0.2">
      <c r="B285" s="76" t="s">
        <v>190</v>
      </c>
      <c r="C285" s="74">
        <v>0.26713077243682515</v>
      </c>
      <c r="D285" s="10"/>
      <c r="E285" s="6"/>
      <c r="F285" s="6"/>
    </row>
    <row r="286" spans="2:6" ht="12.75" x14ac:dyDescent="0.2">
      <c r="B286" s="76" t="s">
        <v>146</v>
      </c>
      <c r="C286" s="74">
        <v>39.874659947393468</v>
      </c>
      <c r="D286" s="10"/>
      <c r="E286" s="6"/>
      <c r="F286" s="6"/>
    </row>
    <row r="287" spans="2:6" ht="12.75" x14ac:dyDescent="0.2">
      <c r="B287" s="76" t="s">
        <v>78</v>
      </c>
      <c r="C287" s="74">
        <v>1.8253387113821149</v>
      </c>
      <c r="D287" s="10"/>
      <c r="E287" s="6"/>
      <c r="F287" s="6"/>
    </row>
    <row r="288" spans="2:6" ht="12.75" x14ac:dyDescent="0.2">
      <c r="B288" s="76" t="s">
        <v>42</v>
      </c>
      <c r="C288" s="74">
        <v>59.892116003115774</v>
      </c>
      <c r="D288" s="10"/>
      <c r="E288" s="6"/>
      <c r="F288" s="6"/>
    </row>
    <row r="289" spans="2:6" ht="12.75" x14ac:dyDescent="0.2">
      <c r="B289" s="76" t="s">
        <v>43</v>
      </c>
      <c r="C289" s="74">
        <v>62.188221539818151</v>
      </c>
      <c r="D289" s="10"/>
      <c r="E289" s="6"/>
      <c r="F289" s="6"/>
    </row>
    <row r="290" spans="2:6" ht="12.75" x14ac:dyDescent="0.2">
      <c r="B290" s="76" t="s">
        <v>132</v>
      </c>
      <c r="C290" s="74">
        <v>229.91427332977344</v>
      </c>
      <c r="D290" s="10"/>
      <c r="E290" s="6"/>
      <c r="F290" s="6"/>
    </row>
    <row r="291" spans="2:6" ht="12.75" x14ac:dyDescent="0.2">
      <c r="B291" s="76" t="s">
        <v>137</v>
      </c>
      <c r="C291" s="74">
        <v>49.473603570656238</v>
      </c>
      <c r="D291" s="10"/>
      <c r="E291" s="6"/>
      <c r="F291" s="6"/>
    </row>
    <row r="292" spans="2:6" ht="12.75" x14ac:dyDescent="0.2">
      <c r="B292" s="76" t="s">
        <v>538</v>
      </c>
      <c r="C292" s="74">
        <v>1.3784409772564397</v>
      </c>
      <c r="D292" s="10"/>
      <c r="E292" s="6"/>
      <c r="F292" s="6"/>
    </row>
    <row r="293" spans="2:6" ht="12.75" x14ac:dyDescent="0.2">
      <c r="B293" s="76" t="s">
        <v>166</v>
      </c>
      <c r="C293" s="74">
        <v>0.68154717053696401</v>
      </c>
      <c r="D293" s="10"/>
      <c r="E293" s="6"/>
      <c r="F293" s="6"/>
    </row>
    <row r="294" spans="2:6" ht="12.75" x14ac:dyDescent="0.2">
      <c r="B294" s="76" t="s">
        <v>208</v>
      </c>
      <c r="C294" s="74">
        <v>4.0934737471465406</v>
      </c>
      <c r="D294" s="10"/>
      <c r="E294" s="6"/>
      <c r="F294" s="6"/>
    </row>
    <row r="295" spans="2:6" ht="12.75" x14ac:dyDescent="0.2">
      <c r="B295" s="76" t="s">
        <v>20</v>
      </c>
      <c r="C295" s="74">
        <v>29.790114870421707</v>
      </c>
      <c r="D295" s="10"/>
      <c r="E295" s="6"/>
      <c r="F295" s="6"/>
    </row>
    <row r="296" spans="2:6" ht="12.75" x14ac:dyDescent="0.2">
      <c r="B296" s="76" t="s">
        <v>21</v>
      </c>
      <c r="C296" s="74">
        <v>29.939248355996753</v>
      </c>
      <c r="D296" s="10"/>
      <c r="E296" s="6"/>
      <c r="F296" s="6"/>
    </row>
    <row r="297" spans="2:6" ht="12.75" x14ac:dyDescent="0.2">
      <c r="B297" s="76" t="s">
        <v>618</v>
      </c>
      <c r="C297" s="74">
        <v>0.22972094571986967</v>
      </c>
      <c r="D297" s="10"/>
      <c r="E297" s="6"/>
      <c r="F297" s="6"/>
    </row>
    <row r="298" spans="2:6" ht="12.75" x14ac:dyDescent="0.2">
      <c r="B298" s="76" t="s">
        <v>128</v>
      </c>
      <c r="C298" s="74">
        <v>2.2556999010489842</v>
      </c>
      <c r="D298" s="10"/>
      <c r="E298" s="6"/>
      <c r="F298" s="6"/>
    </row>
    <row r="299" spans="2:6" ht="12.75" x14ac:dyDescent="0.2">
      <c r="B299" s="76" t="s">
        <v>544</v>
      </c>
      <c r="C299" s="74">
        <v>0.26823023322231782</v>
      </c>
      <c r="D299" s="10"/>
      <c r="E299" s="6"/>
      <c r="F299" s="6"/>
    </row>
    <row r="300" spans="2:6" ht="12.75" x14ac:dyDescent="0.2">
      <c r="B300" s="76" t="s">
        <v>150</v>
      </c>
      <c r="C300" s="74">
        <v>1.7536568248040596</v>
      </c>
      <c r="D300" s="10"/>
      <c r="E300" s="6"/>
      <c r="F300" s="6"/>
    </row>
    <row r="301" spans="2:6" ht="12.75" x14ac:dyDescent="0.2">
      <c r="B301" s="76" t="s">
        <v>179</v>
      </c>
      <c r="C301" s="74">
        <v>1.741832703027836</v>
      </c>
      <c r="D301" s="10"/>
      <c r="E301" s="6"/>
      <c r="F301" s="6"/>
    </row>
    <row r="302" spans="2:6" ht="12.75" x14ac:dyDescent="0.2">
      <c r="B302" s="76" t="s">
        <v>207</v>
      </c>
      <c r="C302" s="74">
        <v>33.357611049374455</v>
      </c>
      <c r="D302" s="10"/>
      <c r="E302" s="6"/>
      <c r="F302" s="6"/>
    </row>
    <row r="303" spans="2:6" ht="12.75" x14ac:dyDescent="0.2">
      <c r="B303" s="76" t="s">
        <v>145</v>
      </c>
      <c r="C303" s="74">
        <v>92.271755046255237</v>
      </c>
      <c r="D303" s="10"/>
      <c r="E303" s="6"/>
      <c r="F303" s="6"/>
    </row>
    <row r="304" spans="2:6" ht="12.75" x14ac:dyDescent="0.2">
      <c r="B304" s="76" t="s">
        <v>48</v>
      </c>
      <c r="C304" s="74">
        <v>201.41970137567739</v>
      </c>
      <c r="D304" s="10"/>
      <c r="E304" s="6"/>
      <c r="F304" s="6"/>
    </row>
    <row r="305" spans="2:6" ht="12.75" x14ac:dyDescent="0.2">
      <c r="B305" s="76" t="s">
        <v>57</v>
      </c>
      <c r="C305" s="74">
        <v>17.015267120799567</v>
      </c>
      <c r="D305" s="10"/>
      <c r="E305" s="6"/>
      <c r="F305" s="6"/>
    </row>
    <row r="306" spans="2:6" ht="12.75" x14ac:dyDescent="0.2">
      <c r="B306" s="76" t="s">
        <v>155</v>
      </c>
      <c r="C306" s="74">
        <v>19.969824737273505</v>
      </c>
      <c r="D306" s="10"/>
      <c r="E306" s="6"/>
      <c r="F306" s="6"/>
    </row>
    <row r="307" spans="2:6" ht="12.75" x14ac:dyDescent="0.2">
      <c r="B307" s="76" t="s">
        <v>144</v>
      </c>
      <c r="C307" s="74">
        <v>1.4071091235978286</v>
      </c>
      <c r="D307" s="10"/>
      <c r="E307" s="6"/>
      <c r="F307" s="6"/>
    </row>
    <row r="308" spans="2:6" ht="12.75" x14ac:dyDescent="0.2">
      <c r="B308" s="76" t="s">
        <v>82</v>
      </c>
      <c r="C308" s="74">
        <v>0.19309929774141832</v>
      </c>
      <c r="D308" s="10"/>
      <c r="E308" s="6"/>
      <c r="F308" s="6"/>
    </row>
    <row r="309" spans="2:6" ht="12.75" x14ac:dyDescent="0.2">
      <c r="B309" s="76" t="s">
        <v>142</v>
      </c>
      <c r="C309" s="74">
        <v>17.348554023875501</v>
      </c>
      <c r="D309" s="10"/>
      <c r="E309" s="6"/>
      <c r="F309" s="6"/>
    </row>
    <row r="310" spans="2:6" ht="12.75" x14ac:dyDescent="0.2">
      <c r="B310" s="76" t="s">
        <v>53</v>
      </c>
      <c r="C310" s="74">
        <v>245.58013070367971</v>
      </c>
      <c r="D310" s="10"/>
      <c r="E310" s="6"/>
      <c r="F310" s="6"/>
    </row>
    <row r="311" spans="2:6" ht="12.75" x14ac:dyDescent="0.2">
      <c r="B311" s="76" t="s">
        <v>29</v>
      </c>
      <c r="C311" s="74">
        <v>20.547280384076718</v>
      </c>
      <c r="D311" s="10"/>
      <c r="E311" s="6"/>
      <c r="F311" s="6"/>
    </row>
    <row r="312" spans="2:6" ht="12.75" x14ac:dyDescent="0.2">
      <c r="B312" s="76" t="s">
        <v>30</v>
      </c>
      <c r="C312" s="74">
        <v>18.736839856824286</v>
      </c>
      <c r="D312" s="10"/>
      <c r="E312" s="6"/>
      <c r="F312" s="6"/>
    </row>
    <row r="313" spans="2:6" ht="12.75" x14ac:dyDescent="0.2">
      <c r="B313" s="76" t="s">
        <v>31</v>
      </c>
      <c r="C313" s="74">
        <v>4.6487467185889377</v>
      </c>
      <c r="D313" s="10"/>
      <c r="E313" s="6"/>
      <c r="F313" s="6"/>
    </row>
    <row r="314" spans="2:6" ht="12.75" x14ac:dyDescent="0.2">
      <c r="B314" s="76" t="s">
        <v>242</v>
      </c>
      <c r="C314" s="74">
        <v>0.20137727458208091</v>
      </c>
      <c r="D314" s="10"/>
      <c r="E314" s="6"/>
      <c r="F314" s="6"/>
    </row>
    <row r="315" spans="2:6" ht="12.75" x14ac:dyDescent="0.2">
      <c r="B315" s="76" t="s">
        <v>50</v>
      </c>
      <c r="C315" s="74">
        <v>92.96612282118376</v>
      </c>
      <c r="D315" s="10"/>
      <c r="E315" s="6"/>
      <c r="F315" s="6"/>
    </row>
    <row r="316" spans="2:6" ht="12.75" x14ac:dyDescent="0.2">
      <c r="B316" s="76" t="s">
        <v>274</v>
      </c>
      <c r="C316" s="74">
        <v>188.53381202607898</v>
      </c>
      <c r="D316" s="10"/>
      <c r="E316" s="6"/>
      <c r="F316" s="6"/>
    </row>
    <row r="317" spans="2:6" ht="12.75" x14ac:dyDescent="0.2">
      <c r="B317" s="76" t="s">
        <v>273</v>
      </c>
      <c r="C317" s="74">
        <v>8.4976750694687055</v>
      </c>
      <c r="D317" s="10"/>
      <c r="E317" s="6"/>
      <c r="F317" s="6"/>
    </row>
    <row r="318" spans="2:6" ht="12.75" x14ac:dyDescent="0.2">
      <c r="B318" s="76" t="s">
        <v>266</v>
      </c>
      <c r="C318" s="74">
        <v>36.716360492462329</v>
      </c>
      <c r="D318" s="10"/>
      <c r="E318" s="6"/>
      <c r="F318" s="6"/>
    </row>
    <row r="319" spans="2:6" ht="12.75" x14ac:dyDescent="0.2">
      <c r="B319" s="76" t="s">
        <v>110</v>
      </c>
      <c r="C319" s="74">
        <v>0.35837379018498072</v>
      </c>
      <c r="D319" s="10"/>
      <c r="E319" s="6"/>
      <c r="F319" s="6"/>
    </row>
    <row r="320" spans="2:6" ht="12.75" x14ac:dyDescent="0.2">
      <c r="B320" s="76" t="s">
        <v>138</v>
      </c>
      <c r="C320" s="74">
        <v>49.487256500723973</v>
      </c>
      <c r="D320" s="10"/>
      <c r="E320" s="6"/>
      <c r="F320" s="6"/>
    </row>
    <row r="321" spans="2:6" ht="12.75" x14ac:dyDescent="0.2">
      <c r="B321" s="76" t="s">
        <v>139</v>
      </c>
      <c r="C321" s="74">
        <v>7.5304301496752188</v>
      </c>
      <c r="D321" s="10"/>
      <c r="E321" s="6"/>
      <c r="F321" s="6"/>
    </row>
    <row r="322" spans="2:6" ht="12.75" x14ac:dyDescent="0.2">
      <c r="B322" s="76" t="s">
        <v>253</v>
      </c>
      <c r="C322" s="74">
        <v>0.14864763293025418</v>
      </c>
      <c r="D322" s="10"/>
      <c r="E322" s="6"/>
      <c r="F322" s="6"/>
    </row>
    <row r="323" spans="2:6" ht="12.75" x14ac:dyDescent="0.2">
      <c r="B323" s="76" t="s">
        <v>61</v>
      </c>
      <c r="C323" s="74">
        <v>0.14439172378614484</v>
      </c>
      <c r="D323" s="10"/>
      <c r="E323" s="6"/>
      <c r="F323" s="6"/>
    </row>
    <row r="324" spans="2:6" ht="12.75" x14ac:dyDescent="0.2">
      <c r="B324" s="76" t="s">
        <v>228</v>
      </c>
      <c r="C324" s="74">
        <v>0.22520926963349108</v>
      </c>
      <c r="D324" s="10"/>
      <c r="E324" s="6"/>
      <c r="F324" s="6"/>
    </row>
    <row r="325" spans="2:6" ht="12.75" x14ac:dyDescent="0.2">
      <c r="B325" s="76" t="s">
        <v>36</v>
      </c>
      <c r="C325" s="74">
        <v>56.240508349549231</v>
      </c>
      <c r="D325" s="10"/>
      <c r="E325" s="6"/>
      <c r="F325" s="6"/>
    </row>
    <row r="326" spans="2:6" ht="12.75" x14ac:dyDescent="0.2">
      <c r="B326" s="76" t="s">
        <v>37</v>
      </c>
      <c r="C326" s="74">
        <v>52.999807528813434</v>
      </c>
      <c r="D326" s="10"/>
      <c r="E326" s="6"/>
      <c r="F326" s="6"/>
    </row>
    <row r="327" spans="2:6" ht="12.75" x14ac:dyDescent="0.2">
      <c r="B327" s="76" t="s">
        <v>244</v>
      </c>
      <c r="C327" s="74">
        <v>0.29685189074443458</v>
      </c>
      <c r="D327" s="10"/>
      <c r="E327" s="6"/>
      <c r="F327" s="6"/>
    </row>
    <row r="328" spans="2:6" ht="12.75" x14ac:dyDescent="0.2">
      <c r="B328" s="76" t="s">
        <v>241</v>
      </c>
      <c r="C328" s="74">
        <v>1.0913580073222405E-2</v>
      </c>
      <c r="D328" s="10"/>
      <c r="E328" s="6"/>
      <c r="F328" s="6"/>
    </row>
    <row r="329" spans="2:6" ht="12.75" x14ac:dyDescent="0.2">
      <c r="B329" s="76" t="s">
        <v>76</v>
      </c>
      <c r="C329" s="74">
        <v>3.6591148313078845</v>
      </c>
      <c r="D329" s="10"/>
      <c r="E329" s="6"/>
      <c r="F329" s="6"/>
    </row>
    <row r="330" spans="2:6" ht="12.75" x14ac:dyDescent="0.2">
      <c r="B330" s="76" t="s">
        <v>84</v>
      </c>
      <c r="C330" s="74">
        <v>37.649072034115292</v>
      </c>
      <c r="D330" s="10"/>
      <c r="E330" s="6"/>
      <c r="F330" s="6"/>
    </row>
    <row r="331" spans="2:6" ht="12.75" x14ac:dyDescent="0.2">
      <c r="B331" s="76" t="s">
        <v>58</v>
      </c>
      <c r="C331" s="74">
        <v>61.866323509705033</v>
      </c>
      <c r="D331" s="10"/>
      <c r="E331" s="6"/>
      <c r="F331" s="6"/>
    </row>
    <row r="332" spans="2:6" ht="12.75" x14ac:dyDescent="0.2">
      <c r="B332" s="76" t="s">
        <v>230</v>
      </c>
      <c r="C332" s="74">
        <v>0.54241088699738793</v>
      </c>
      <c r="D332" s="10"/>
      <c r="E332" s="6"/>
      <c r="F332" s="6"/>
    </row>
    <row r="333" spans="2:6" ht="12.75" x14ac:dyDescent="0.2">
      <c r="B333" s="76" t="s">
        <v>233</v>
      </c>
      <c r="C333" s="74">
        <v>0.29780780870313495</v>
      </c>
      <c r="D333" s="10"/>
      <c r="E333" s="6"/>
      <c r="F333" s="6"/>
    </row>
    <row r="334" spans="2:6" ht="12.75" x14ac:dyDescent="0.2">
      <c r="B334" s="76" t="s">
        <v>234</v>
      </c>
      <c r="C334" s="74">
        <v>0.46461571047664174</v>
      </c>
      <c r="D334" s="10"/>
      <c r="E334" s="6"/>
      <c r="F334" s="6"/>
    </row>
    <row r="335" spans="2:6" ht="12.75" x14ac:dyDescent="0.2">
      <c r="B335" s="76" t="s">
        <v>77</v>
      </c>
      <c r="C335" s="74">
        <v>1.9613088615351679</v>
      </c>
      <c r="D335" s="10"/>
      <c r="E335" s="6"/>
      <c r="F335" s="6"/>
    </row>
    <row r="336" spans="2:6" ht="12.75" x14ac:dyDescent="0.2">
      <c r="B336" s="76" t="s">
        <v>286</v>
      </c>
      <c r="C336" s="74">
        <v>0.75705386159075783</v>
      </c>
      <c r="D336" s="10"/>
      <c r="E336" s="6"/>
      <c r="F336" s="6"/>
    </row>
    <row r="337" spans="2:6" ht="12.75" x14ac:dyDescent="0.2">
      <c r="B337" s="76" t="s">
        <v>621</v>
      </c>
      <c r="C337" s="74">
        <v>0.31141775274726186</v>
      </c>
      <c r="D337" s="10"/>
      <c r="E337" s="6"/>
      <c r="F337" s="6"/>
    </row>
    <row r="338" spans="2:6" ht="12.75" x14ac:dyDescent="0.2">
      <c r="B338" s="76" t="s">
        <v>69</v>
      </c>
      <c r="C338" s="74">
        <v>53.994569228408494</v>
      </c>
      <c r="D338" s="10"/>
      <c r="E338" s="6"/>
      <c r="F338" s="6"/>
    </row>
    <row r="339" spans="2:6" ht="12.75" x14ac:dyDescent="0.2">
      <c r="B339" s="76" t="s">
        <v>237</v>
      </c>
      <c r="C339" s="74">
        <v>0.12750880506129578</v>
      </c>
      <c r="D339" s="10"/>
      <c r="E339" s="6"/>
      <c r="F339" s="6"/>
    </row>
    <row r="340" spans="2:6" ht="12.75" x14ac:dyDescent="0.2">
      <c r="B340" s="76" t="s">
        <v>236</v>
      </c>
      <c r="C340" s="74">
        <v>0.9528029872311401</v>
      </c>
      <c r="D340" s="10"/>
      <c r="E340" s="6"/>
      <c r="F340" s="6"/>
    </row>
    <row r="341" spans="2:6" ht="12.75" x14ac:dyDescent="0.2">
      <c r="B341" s="76" t="s">
        <v>114</v>
      </c>
      <c r="C341" s="74">
        <v>0.43411232141279887</v>
      </c>
      <c r="D341" s="10"/>
      <c r="E341" s="6"/>
      <c r="F341" s="6"/>
    </row>
    <row r="342" spans="2:6" ht="12.75" x14ac:dyDescent="0.2">
      <c r="B342" s="76" t="s">
        <v>8</v>
      </c>
      <c r="C342" s="74">
        <v>30.50468529010935</v>
      </c>
      <c r="D342" s="10"/>
      <c r="E342" s="6"/>
      <c r="F342" s="6"/>
    </row>
    <row r="343" spans="2:6" ht="12.75" x14ac:dyDescent="0.2">
      <c r="B343" s="76" t="s">
        <v>22</v>
      </c>
      <c r="C343" s="74">
        <v>60.160456924504899</v>
      </c>
      <c r="D343" s="10"/>
      <c r="E343" s="6"/>
      <c r="F343" s="6"/>
    </row>
    <row r="344" spans="2:6" ht="12.75" x14ac:dyDescent="0.2">
      <c r="B344" s="76" t="s">
        <v>23</v>
      </c>
      <c r="C344" s="74">
        <v>107.97755610188591</v>
      </c>
      <c r="D344" s="10"/>
      <c r="E344" s="6"/>
      <c r="F344" s="6"/>
    </row>
    <row r="345" spans="2:6" ht="12.75" x14ac:dyDescent="0.2">
      <c r="B345" s="76" t="s">
        <v>186</v>
      </c>
      <c r="C345" s="74">
        <v>0.83310954297020057</v>
      </c>
      <c r="D345" s="10"/>
      <c r="E345" s="6"/>
      <c r="F345" s="6"/>
    </row>
    <row r="346" spans="2:6" ht="12.75" x14ac:dyDescent="0.2">
      <c r="B346" s="76" t="s">
        <v>13</v>
      </c>
      <c r="C346" s="74">
        <v>13.945461668283437</v>
      </c>
      <c r="D346" s="10"/>
      <c r="E346" s="6"/>
      <c r="F346" s="6"/>
    </row>
    <row r="347" spans="2:6" ht="12.75" x14ac:dyDescent="0.2">
      <c r="B347" s="76" t="s">
        <v>97</v>
      </c>
      <c r="C347" s="74">
        <v>7.296720779788906</v>
      </c>
      <c r="D347" s="10"/>
      <c r="E347" s="6"/>
      <c r="F347" s="6"/>
    </row>
    <row r="348" spans="2:6" ht="12.75" x14ac:dyDescent="0.2">
      <c r="B348" s="76" t="s">
        <v>267</v>
      </c>
      <c r="C348" s="74">
        <v>34.711578338819578</v>
      </c>
      <c r="D348" s="10"/>
      <c r="E348" s="6"/>
      <c r="F348" s="6"/>
    </row>
    <row r="349" spans="2:6" ht="12.75" x14ac:dyDescent="0.2">
      <c r="B349" s="76" t="s">
        <v>268</v>
      </c>
      <c r="C349" s="74">
        <v>34.814886399853719</v>
      </c>
      <c r="D349" s="10"/>
      <c r="E349" s="6"/>
      <c r="F349" s="6"/>
    </row>
    <row r="350" spans="2:6" ht="12.75" x14ac:dyDescent="0.2">
      <c r="B350" s="76" t="s">
        <v>269</v>
      </c>
      <c r="C350" s="74">
        <v>34.996598296481345</v>
      </c>
      <c r="D350" s="10"/>
      <c r="E350" s="6"/>
      <c r="F350" s="6"/>
    </row>
    <row r="351" spans="2:6" ht="13.5" thickBot="1" x14ac:dyDescent="0.25">
      <c r="B351" s="126" t="s">
        <v>270</v>
      </c>
      <c r="C351" s="121">
        <v>26.819423611508775</v>
      </c>
      <c r="D351" s="10"/>
      <c r="E351" s="6"/>
      <c r="F351" s="6"/>
    </row>
    <row r="352" spans="2:6" ht="13.5" thickBot="1" x14ac:dyDescent="0.2">
      <c r="B352" s="127" t="s">
        <v>278</v>
      </c>
      <c r="C352" s="117">
        <f>SUM(C6:C351)</f>
        <v>7592.4760375811693</v>
      </c>
    </row>
  </sheetData>
  <mergeCells count="2">
    <mergeCell ref="E2:F2"/>
    <mergeCell ref="B2:C2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6B60B-33B0-42AF-B6DB-94FBC8B8A8E7}">
  <dimension ref="B2:C502"/>
  <sheetViews>
    <sheetView showGridLines="0" zoomScale="90" zoomScaleNormal="90" workbookViewId="0">
      <selection activeCell="E20" sqref="E20"/>
    </sheetView>
  </sheetViews>
  <sheetFormatPr baseColWidth="10" defaultRowHeight="15" x14ac:dyDescent="0.25"/>
  <cols>
    <col min="1" max="1" width="5.5703125" customWidth="1"/>
    <col min="2" max="2" width="13.5703125" customWidth="1"/>
    <col min="3" max="3" width="24.7109375" style="79" bestFit="1" customWidth="1"/>
  </cols>
  <sheetData>
    <row r="2" spans="2:3" ht="21" x14ac:dyDescent="0.35">
      <c r="B2" s="134" t="s">
        <v>410</v>
      </c>
      <c r="C2" s="134"/>
    </row>
    <row r="4" spans="2:3" x14ac:dyDescent="0.25">
      <c r="B4" s="27" t="s">
        <v>0</v>
      </c>
      <c r="C4" s="27" t="s">
        <v>706</v>
      </c>
    </row>
    <row r="5" spans="2:3" x14ac:dyDescent="0.25">
      <c r="B5" s="76" t="s">
        <v>411</v>
      </c>
      <c r="C5" s="74">
        <v>86.879441437347197</v>
      </c>
    </row>
    <row r="6" spans="2:3" x14ac:dyDescent="0.25">
      <c r="B6" s="76" t="s">
        <v>412</v>
      </c>
      <c r="C6" s="74">
        <v>72.130234950506519</v>
      </c>
    </row>
    <row r="7" spans="2:3" x14ac:dyDescent="0.25">
      <c r="B7" s="76" t="s">
        <v>413</v>
      </c>
      <c r="C7" s="74">
        <v>0</v>
      </c>
    </row>
    <row r="8" spans="2:3" x14ac:dyDescent="0.25">
      <c r="B8" s="76" t="s">
        <v>414</v>
      </c>
      <c r="C8" s="74">
        <v>0</v>
      </c>
    </row>
    <row r="9" spans="2:3" x14ac:dyDescent="0.25">
      <c r="B9" s="76" t="s">
        <v>415</v>
      </c>
      <c r="C9" s="74">
        <v>0</v>
      </c>
    </row>
    <row r="10" spans="2:3" x14ac:dyDescent="0.25">
      <c r="B10" s="76" t="s">
        <v>416</v>
      </c>
      <c r="C10" s="74">
        <v>0</v>
      </c>
    </row>
    <row r="11" spans="2:3" x14ac:dyDescent="0.25">
      <c r="B11" s="76" t="s">
        <v>417</v>
      </c>
      <c r="C11" s="74">
        <v>0.81053791333515246</v>
      </c>
    </row>
    <row r="12" spans="2:3" x14ac:dyDescent="0.25">
      <c r="B12" s="76" t="s">
        <v>418</v>
      </c>
      <c r="C12" s="74">
        <v>0.85810782763026927</v>
      </c>
    </row>
    <row r="13" spans="2:3" x14ac:dyDescent="0.25">
      <c r="B13" s="76" t="s">
        <v>419</v>
      </c>
      <c r="C13" s="74">
        <v>0.63646593213752523</v>
      </c>
    </row>
    <row r="14" spans="2:3" x14ac:dyDescent="0.25">
      <c r="B14" s="76" t="s">
        <v>420</v>
      </c>
      <c r="C14" s="74">
        <v>0</v>
      </c>
    </row>
    <row r="15" spans="2:3" x14ac:dyDescent="0.25">
      <c r="B15" s="76" t="s">
        <v>421</v>
      </c>
      <c r="C15" s="74">
        <v>0.28114933359578709</v>
      </c>
    </row>
    <row r="16" spans="2:3" x14ac:dyDescent="0.25">
      <c r="B16" s="76" t="s">
        <v>422</v>
      </c>
      <c r="C16" s="74">
        <v>0.33395903519791226</v>
      </c>
    </row>
    <row r="17" spans="2:3" x14ac:dyDescent="0.25">
      <c r="B17" s="76" t="s">
        <v>423</v>
      </c>
      <c r="C17" s="74">
        <v>0.37488277491211031</v>
      </c>
    </row>
    <row r="18" spans="2:3" x14ac:dyDescent="0.25">
      <c r="B18" s="76" t="s">
        <v>424</v>
      </c>
      <c r="C18" s="74">
        <v>0.55240306118215621</v>
      </c>
    </row>
    <row r="19" spans="2:3" x14ac:dyDescent="0.25">
      <c r="B19" s="76" t="s">
        <v>425</v>
      </c>
      <c r="C19" s="74">
        <v>2.3380407390458949E-2</v>
      </c>
    </row>
    <row r="20" spans="2:3" x14ac:dyDescent="0.25">
      <c r="B20" s="76" t="s">
        <v>426</v>
      </c>
      <c r="C20" s="74">
        <v>0</v>
      </c>
    </row>
    <row r="21" spans="2:3" x14ac:dyDescent="0.25">
      <c r="B21" s="76" t="s">
        <v>427</v>
      </c>
      <c r="C21" s="74">
        <v>0</v>
      </c>
    </row>
    <row r="22" spans="2:3" x14ac:dyDescent="0.25">
      <c r="B22" s="76" t="s">
        <v>428</v>
      </c>
      <c r="C22" s="74">
        <v>0</v>
      </c>
    </row>
    <row r="23" spans="2:3" x14ac:dyDescent="0.25">
      <c r="B23" s="76" t="s">
        <v>429</v>
      </c>
      <c r="C23" s="74">
        <v>0</v>
      </c>
    </row>
    <row r="24" spans="2:3" x14ac:dyDescent="0.25">
      <c r="B24" s="76" t="s">
        <v>430</v>
      </c>
      <c r="C24" s="74">
        <v>0</v>
      </c>
    </row>
    <row r="25" spans="2:3" x14ac:dyDescent="0.25">
      <c r="B25" s="76" t="s">
        <v>431</v>
      </c>
      <c r="C25" s="74">
        <v>0</v>
      </c>
    </row>
    <row r="26" spans="2:3" x14ac:dyDescent="0.25">
      <c r="B26" s="76" t="s">
        <v>432</v>
      </c>
      <c r="C26" s="74">
        <v>0</v>
      </c>
    </row>
    <row r="27" spans="2:3" x14ac:dyDescent="0.25">
      <c r="B27" s="76" t="s">
        <v>433</v>
      </c>
      <c r="C27" s="74">
        <v>0</v>
      </c>
    </row>
    <row r="28" spans="2:3" x14ac:dyDescent="0.25">
      <c r="B28" s="76" t="s">
        <v>434</v>
      </c>
      <c r="C28" s="74">
        <v>0</v>
      </c>
    </row>
    <row r="29" spans="2:3" x14ac:dyDescent="0.25">
      <c r="B29" s="76" t="s">
        <v>435</v>
      </c>
      <c r="C29" s="74">
        <v>0</v>
      </c>
    </row>
    <row r="30" spans="2:3" x14ac:dyDescent="0.25">
      <c r="B30" s="76" t="s">
        <v>436</v>
      </c>
      <c r="C30" s="74">
        <v>0</v>
      </c>
    </row>
    <row r="31" spans="2:3" x14ac:dyDescent="0.25">
      <c r="B31" s="76" t="s">
        <v>437</v>
      </c>
      <c r="C31" s="74">
        <v>0</v>
      </c>
    </row>
    <row r="32" spans="2:3" x14ac:dyDescent="0.25">
      <c r="B32" s="76" t="s">
        <v>438</v>
      </c>
      <c r="C32" s="74">
        <v>0</v>
      </c>
    </row>
    <row r="33" spans="2:3" x14ac:dyDescent="0.25">
      <c r="B33" s="76" t="s">
        <v>439</v>
      </c>
      <c r="C33" s="74">
        <v>0</v>
      </c>
    </row>
    <row r="34" spans="2:3" x14ac:dyDescent="0.25">
      <c r="B34" s="76" t="s">
        <v>440</v>
      </c>
      <c r="C34" s="74">
        <v>0</v>
      </c>
    </row>
    <row r="35" spans="2:3" x14ac:dyDescent="0.25">
      <c r="B35" s="76" t="s">
        <v>441</v>
      </c>
      <c r="C35" s="74">
        <v>0</v>
      </c>
    </row>
    <row r="36" spans="2:3" x14ac:dyDescent="0.25">
      <c r="B36" s="76" t="s">
        <v>442</v>
      </c>
      <c r="C36" s="74">
        <v>0</v>
      </c>
    </row>
    <row r="37" spans="2:3" x14ac:dyDescent="0.25">
      <c r="B37" s="76" t="s">
        <v>443</v>
      </c>
      <c r="C37" s="74">
        <v>2.6398894746274895</v>
      </c>
    </row>
    <row r="38" spans="2:3" x14ac:dyDescent="0.25">
      <c r="B38" s="76" t="s">
        <v>444</v>
      </c>
      <c r="C38" s="74">
        <v>2.5534625558686419</v>
      </c>
    </row>
    <row r="39" spans="2:3" x14ac:dyDescent="0.25">
      <c r="B39" s="76" t="s">
        <v>445</v>
      </c>
      <c r="C39" s="74">
        <v>3.6398439335293484</v>
      </c>
    </row>
    <row r="40" spans="2:3" x14ac:dyDescent="0.25">
      <c r="B40" s="76" t="s">
        <v>446</v>
      </c>
      <c r="C40" s="74">
        <v>0</v>
      </c>
    </row>
    <row r="41" spans="2:3" x14ac:dyDescent="0.25">
      <c r="B41" s="76" t="s">
        <v>447</v>
      </c>
      <c r="C41" s="74">
        <v>45.53725178606382</v>
      </c>
    </row>
    <row r="42" spans="2:3" x14ac:dyDescent="0.25">
      <c r="B42" s="76" t="s">
        <v>448</v>
      </c>
      <c r="C42" s="74">
        <v>40.652514097420145</v>
      </c>
    </row>
    <row r="43" spans="2:3" x14ac:dyDescent="0.25">
      <c r="B43" s="76" t="s">
        <v>449</v>
      </c>
      <c r="C43" s="74">
        <v>71.853677534846781</v>
      </c>
    </row>
    <row r="44" spans="2:3" x14ac:dyDescent="0.25">
      <c r="B44" s="76" t="s">
        <v>450</v>
      </c>
      <c r="C44" s="74">
        <v>72.790152636178775</v>
      </c>
    </row>
    <row r="45" spans="2:3" x14ac:dyDescent="0.25">
      <c r="B45" s="76" t="s">
        <v>451</v>
      </c>
      <c r="C45" s="74">
        <v>204.62647217228601</v>
      </c>
    </row>
    <row r="46" spans="2:3" x14ac:dyDescent="0.25">
      <c r="B46" s="76" t="s">
        <v>452</v>
      </c>
      <c r="C46" s="74">
        <v>138.3147429029257</v>
      </c>
    </row>
    <row r="47" spans="2:3" x14ac:dyDescent="0.25">
      <c r="B47" s="76" t="s">
        <v>453</v>
      </c>
      <c r="C47" s="74">
        <v>78.238858006861932</v>
      </c>
    </row>
    <row r="48" spans="2:3" x14ac:dyDescent="0.25">
      <c r="B48" s="76" t="s">
        <v>454</v>
      </c>
      <c r="C48" s="74">
        <v>77.602923775668145</v>
      </c>
    </row>
    <row r="49" spans="2:3" x14ac:dyDescent="0.25">
      <c r="B49" s="76" t="s">
        <v>455</v>
      </c>
      <c r="C49" s="74">
        <v>45.284419532552498</v>
      </c>
    </row>
    <row r="50" spans="2:3" x14ac:dyDescent="0.25">
      <c r="B50" s="76" t="s">
        <v>456</v>
      </c>
      <c r="C50" s="74">
        <v>10.520302571584857</v>
      </c>
    </row>
    <row r="51" spans="2:3" x14ac:dyDescent="0.25">
      <c r="B51" s="76" t="s">
        <v>457</v>
      </c>
      <c r="C51" s="74">
        <v>134.4602588729486</v>
      </c>
    </row>
    <row r="52" spans="2:3" x14ac:dyDescent="0.25">
      <c r="B52" s="76" t="s">
        <v>458</v>
      </c>
      <c r="C52" s="74">
        <v>133.06504773919414</v>
      </c>
    </row>
    <row r="53" spans="2:3" x14ac:dyDescent="0.25">
      <c r="B53" s="76" t="s">
        <v>459</v>
      </c>
      <c r="C53" s="74">
        <v>240.17922280136636</v>
      </c>
    </row>
    <row r="54" spans="2:3" x14ac:dyDescent="0.25">
      <c r="B54" s="76" t="s">
        <v>460</v>
      </c>
      <c r="C54" s="74">
        <v>216.18532030452383</v>
      </c>
    </row>
    <row r="55" spans="2:3" x14ac:dyDescent="0.25">
      <c r="B55" s="76" t="s">
        <v>461</v>
      </c>
      <c r="C55" s="74">
        <v>0.49367922741672082</v>
      </c>
    </row>
    <row r="56" spans="2:3" x14ac:dyDescent="0.25">
      <c r="B56" s="76" t="s">
        <v>462</v>
      </c>
      <c r="C56" s="74">
        <v>0.75483205392503683</v>
      </c>
    </row>
    <row r="57" spans="2:3" x14ac:dyDescent="0.25">
      <c r="B57" s="76" t="s">
        <v>463</v>
      </c>
      <c r="C57" s="74">
        <v>0.29109681906232465</v>
      </c>
    </row>
    <row r="58" spans="2:3" x14ac:dyDescent="0.25">
      <c r="B58" s="76" t="s">
        <v>464</v>
      </c>
      <c r="C58" s="74">
        <v>0.33550017712971952</v>
      </c>
    </row>
    <row r="59" spans="2:3" x14ac:dyDescent="0.25">
      <c r="B59" s="76" t="s">
        <v>465</v>
      </c>
      <c r="C59" s="74">
        <v>0</v>
      </c>
    </row>
    <row r="60" spans="2:3" x14ac:dyDescent="0.25">
      <c r="B60" s="76" t="s">
        <v>466</v>
      </c>
      <c r="C60" s="74">
        <v>1.4136638083479145</v>
      </c>
    </row>
    <row r="61" spans="2:3" x14ac:dyDescent="0.25">
      <c r="B61" s="76" t="s">
        <v>467</v>
      </c>
      <c r="C61" s="74">
        <v>1.5917299157188085</v>
      </c>
    </row>
    <row r="62" spans="2:3" x14ac:dyDescent="0.25">
      <c r="B62" s="76" t="s">
        <v>468</v>
      </c>
      <c r="C62" s="74">
        <v>1.7240883219621868</v>
      </c>
    </row>
    <row r="63" spans="2:3" x14ac:dyDescent="0.25">
      <c r="B63" s="76" t="s">
        <v>469</v>
      </c>
      <c r="C63" s="74">
        <v>0</v>
      </c>
    </row>
    <row r="64" spans="2:3" x14ac:dyDescent="0.25">
      <c r="B64" s="76" t="s">
        <v>470</v>
      </c>
      <c r="C64" s="74">
        <v>1.6921738411243457</v>
      </c>
    </row>
    <row r="65" spans="2:3" x14ac:dyDescent="0.25">
      <c r="B65" s="76" t="s">
        <v>471</v>
      </c>
      <c r="C65" s="74">
        <v>0</v>
      </c>
    </row>
    <row r="66" spans="2:3" x14ac:dyDescent="0.25">
      <c r="B66" s="76" t="s">
        <v>472</v>
      </c>
      <c r="C66" s="74">
        <v>1.704991004857209</v>
      </c>
    </row>
    <row r="67" spans="2:3" x14ac:dyDescent="0.25">
      <c r="B67" s="76" t="s">
        <v>473</v>
      </c>
      <c r="C67" s="74">
        <v>1.7138654138145322</v>
      </c>
    </row>
    <row r="68" spans="2:3" x14ac:dyDescent="0.25">
      <c r="B68" s="76" t="s">
        <v>474</v>
      </c>
      <c r="C68" s="74">
        <v>0</v>
      </c>
    </row>
    <row r="69" spans="2:3" x14ac:dyDescent="0.25">
      <c r="B69" s="76" t="s">
        <v>475</v>
      </c>
      <c r="C69" s="74">
        <v>0.27614052705627751</v>
      </c>
    </row>
    <row r="70" spans="2:3" x14ac:dyDescent="0.25">
      <c r="B70" s="76" t="s">
        <v>476</v>
      </c>
      <c r="C70" s="74">
        <v>0.68361203240139479</v>
      </c>
    </row>
    <row r="71" spans="2:3" x14ac:dyDescent="0.25">
      <c r="B71" s="76" t="s">
        <v>477</v>
      </c>
      <c r="C71" s="74">
        <v>0.75479994680145757</v>
      </c>
    </row>
    <row r="72" spans="2:3" x14ac:dyDescent="0.25">
      <c r="B72" s="76" t="s">
        <v>478</v>
      </c>
      <c r="C72" s="74">
        <v>0.79620529336934509</v>
      </c>
    </row>
    <row r="73" spans="2:3" x14ac:dyDescent="0.25">
      <c r="B73" s="76" t="s">
        <v>479</v>
      </c>
      <c r="C73" s="74">
        <v>0.53222699957223396</v>
      </c>
    </row>
    <row r="74" spans="2:3" x14ac:dyDescent="0.25">
      <c r="B74" s="76" t="s">
        <v>480</v>
      </c>
      <c r="C74" s="74">
        <v>0.28016033892840797</v>
      </c>
    </row>
    <row r="75" spans="2:3" x14ac:dyDescent="0.25">
      <c r="B75" s="76" t="s">
        <v>481</v>
      </c>
      <c r="C75" s="74">
        <v>0.48908139205902645</v>
      </c>
    </row>
    <row r="76" spans="2:3" x14ac:dyDescent="0.25">
      <c r="B76" s="76" t="s">
        <v>482</v>
      </c>
      <c r="C76" s="74">
        <v>0.49156006199934987</v>
      </c>
    </row>
    <row r="77" spans="2:3" x14ac:dyDescent="0.25">
      <c r="B77" s="76" t="s">
        <v>483</v>
      </c>
      <c r="C77" s="74">
        <v>0.49166280479480362</v>
      </c>
    </row>
    <row r="78" spans="2:3" x14ac:dyDescent="0.25">
      <c r="B78" s="76" t="s">
        <v>484</v>
      </c>
      <c r="C78" s="74">
        <v>0.48645502935023843</v>
      </c>
    </row>
    <row r="79" spans="2:3" x14ac:dyDescent="0.25">
      <c r="B79" s="76" t="s">
        <v>485</v>
      </c>
      <c r="C79" s="74">
        <v>0.10410413749357883</v>
      </c>
    </row>
    <row r="80" spans="2:3" x14ac:dyDescent="0.25">
      <c r="B80" s="76" t="s">
        <v>486</v>
      </c>
      <c r="C80" s="74">
        <v>0.49354428223655156</v>
      </c>
    </row>
    <row r="81" spans="2:3" x14ac:dyDescent="0.25">
      <c r="B81" s="76" t="s">
        <v>487</v>
      </c>
      <c r="C81" s="74">
        <v>0.9463959960486763</v>
      </c>
    </row>
    <row r="82" spans="2:3" x14ac:dyDescent="0.25">
      <c r="B82" s="76" t="s">
        <v>488</v>
      </c>
      <c r="C82" s="74">
        <v>88.445586885214368</v>
      </c>
    </row>
    <row r="83" spans="2:3" x14ac:dyDescent="0.25">
      <c r="B83" s="76" t="s">
        <v>489</v>
      </c>
      <c r="C83" s="74">
        <v>97.638449094106065</v>
      </c>
    </row>
    <row r="84" spans="2:3" x14ac:dyDescent="0.25">
      <c r="B84" s="76" t="s">
        <v>490</v>
      </c>
      <c r="C84" s="74">
        <v>142.21541983133994</v>
      </c>
    </row>
    <row r="85" spans="2:3" x14ac:dyDescent="0.25">
      <c r="B85" s="76" t="s">
        <v>491</v>
      </c>
      <c r="C85" s="74">
        <v>143.25113246345052</v>
      </c>
    </row>
    <row r="86" spans="2:3" x14ac:dyDescent="0.25">
      <c r="B86" s="76" t="s">
        <v>492</v>
      </c>
      <c r="C86" s="74">
        <v>0.57182787094764331</v>
      </c>
    </row>
    <row r="87" spans="2:3" x14ac:dyDescent="0.25">
      <c r="B87" s="76" t="s">
        <v>493</v>
      </c>
      <c r="C87" s="74">
        <v>0.58101050829132816</v>
      </c>
    </row>
    <row r="88" spans="2:3" x14ac:dyDescent="0.25">
      <c r="B88" s="76" t="s">
        <v>494</v>
      </c>
      <c r="C88" s="74">
        <v>0.38898422358814644</v>
      </c>
    </row>
    <row r="89" spans="2:3" x14ac:dyDescent="0.25">
      <c r="B89" s="76" t="s">
        <v>495</v>
      </c>
      <c r="C89" s="74">
        <v>0.35577261495770052</v>
      </c>
    </row>
    <row r="90" spans="2:3" x14ac:dyDescent="0.25">
      <c r="B90" s="76" t="s">
        <v>496</v>
      </c>
      <c r="C90" s="74">
        <v>0.49773105115129451</v>
      </c>
    </row>
    <row r="91" spans="2:3" x14ac:dyDescent="0.25">
      <c r="B91" s="76" t="s">
        <v>497</v>
      </c>
      <c r="C91" s="74">
        <v>4.0012155214145366</v>
      </c>
    </row>
    <row r="92" spans="2:3" x14ac:dyDescent="0.25">
      <c r="B92" s="76" t="s">
        <v>498</v>
      </c>
      <c r="C92" s="74">
        <v>3.9629637929638029</v>
      </c>
    </row>
    <row r="93" spans="2:3" x14ac:dyDescent="0.25">
      <c r="B93" s="76" t="s">
        <v>499</v>
      </c>
      <c r="C93" s="74">
        <v>4.0182707301987346</v>
      </c>
    </row>
    <row r="94" spans="2:3" x14ac:dyDescent="0.25">
      <c r="B94" s="76" t="s">
        <v>500</v>
      </c>
      <c r="C94" s="74">
        <v>4.0239151625239789</v>
      </c>
    </row>
    <row r="95" spans="2:3" x14ac:dyDescent="0.25">
      <c r="B95" s="76" t="s">
        <v>501</v>
      </c>
      <c r="C95" s="74">
        <v>3.6983233851791892</v>
      </c>
    </row>
    <row r="96" spans="2:3" x14ac:dyDescent="0.25">
      <c r="B96" s="76" t="s">
        <v>502</v>
      </c>
      <c r="C96" s="74">
        <v>5.2189809721428206</v>
      </c>
    </row>
    <row r="97" spans="2:3" x14ac:dyDescent="0.25">
      <c r="B97" s="76" t="s">
        <v>503</v>
      </c>
      <c r="C97" s="74">
        <v>297.17620620541032</v>
      </c>
    </row>
    <row r="98" spans="2:3" x14ac:dyDescent="0.25">
      <c r="B98" s="76" t="s">
        <v>504</v>
      </c>
      <c r="C98" s="74">
        <v>0.10242814564273847</v>
      </c>
    </row>
    <row r="99" spans="2:3" x14ac:dyDescent="0.25">
      <c r="B99" s="76" t="s">
        <v>505</v>
      </c>
      <c r="C99" s="74">
        <v>8.3138185796284556E-2</v>
      </c>
    </row>
    <row r="100" spans="2:3" x14ac:dyDescent="0.25">
      <c r="B100" s="76" t="s">
        <v>506</v>
      </c>
      <c r="C100" s="74">
        <v>0.17696804374448177</v>
      </c>
    </row>
    <row r="101" spans="2:3" x14ac:dyDescent="0.25">
      <c r="B101" s="76" t="s">
        <v>507</v>
      </c>
      <c r="C101" s="74">
        <v>0</v>
      </c>
    </row>
    <row r="102" spans="2:3" x14ac:dyDescent="0.25">
      <c r="B102" s="76" t="s">
        <v>508</v>
      </c>
      <c r="C102" s="74">
        <v>16.793020952813972</v>
      </c>
    </row>
    <row r="103" spans="2:3" x14ac:dyDescent="0.25">
      <c r="B103" s="76" t="s">
        <v>509</v>
      </c>
      <c r="C103" s="74">
        <v>0.71063980903046431</v>
      </c>
    </row>
    <row r="104" spans="2:3" x14ac:dyDescent="0.25">
      <c r="B104" s="76" t="s">
        <v>510</v>
      </c>
      <c r="C104" s="74">
        <v>0</v>
      </c>
    </row>
    <row r="105" spans="2:3" x14ac:dyDescent="0.25">
      <c r="B105" s="76" t="s">
        <v>511</v>
      </c>
      <c r="C105" s="74">
        <v>1.505188374823117</v>
      </c>
    </row>
    <row r="106" spans="2:3" x14ac:dyDescent="0.25">
      <c r="B106" s="76" t="s">
        <v>512</v>
      </c>
      <c r="C106" s="74">
        <v>4.7801921784584378</v>
      </c>
    </row>
    <row r="107" spans="2:3" x14ac:dyDescent="0.25">
      <c r="B107" s="76" t="s">
        <v>513</v>
      </c>
      <c r="C107" s="74">
        <v>0.5766503609092567</v>
      </c>
    </row>
    <row r="108" spans="2:3" x14ac:dyDescent="0.25">
      <c r="B108" s="76" t="s">
        <v>514</v>
      </c>
      <c r="C108" s="74">
        <v>0.5855247698665802</v>
      </c>
    </row>
    <row r="109" spans="2:3" x14ac:dyDescent="0.25">
      <c r="B109" s="76" t="s">
        <v>515</v>
      </c>
      <c r="C109" s="74">
        <v>0.30000254130042614</v>
      </c>
    </row>
    <row r="110" spans="2:3" x14ac:dyDescent="0.25">
      <c r="B110" s="76" t="s">
        <v>516</v>
      </c>
      <c r="C110" s="74">
        <v>1.6689282836529193E-2</v>
      </c>
    </row>
    <row r="111" spans="2:3" x14ac:dyDescent="0.25">
      <c r="B111" s="76" t="s">
        <v>517</v>
      </c>
      <c r="C111" s="74">
        <v>0.23338668129805837</v>
      </c>
    </row>
    <row r="112" spans="2:3" x14ac:dyDescent="0.25">
      <c r="B112" s="76" t="s">
        <v>518</v>
      </c>
      <c r="C112" s="74">
        <v>0.37528732466920967</v>
      </c>
    </row>
    <row r="113" spans="2:3" x14ac:dyDescent="0.25">
      <c r="B113" s="76" t="s">
        <v>519</v>
      </c>
      <c r="C113" s="74">
        <v>0.24865040784766587</v>
      </c>
    </row>
    <row r="114" spans="2:3" x14ac:dyDescent="0.25">
      <c r="B114" s="76" t="s">
        <v>520</v>
      </c>
      <c r="C114" s="74">
        <v>6.2319926867455112E-2</v>
      </c>
    </row>
    <row r="115" spans="2:3" x14ac:dyDescent="0.25">
      <c r="B115" s="76" t="s">
        <v>521</v>
      </c>
      <c r="C115" s="74">
        <v>0.44295322577198781</v>
      </c>
    </row>
    <row r="116" spans="2:3" x14ac:dyDescent="0.25">
      <c r="B116" s="76" t="s">
        <v>522</v>
      </c>
      <c r="C116" s="74">
        <v>7.3887057733863101E-2</v>
      </c>
    </row>
    <row r="117" spans="2:3" x14ac:dyDescent="0.25">
      <c r="B117" s="76" t="s">
        <v>523</v>
      </c>
      <c r="C117" s="74">
        <v>10.227979585880075</v>
      </c>
    </row>
    <row r="118" spans="2:3" x14ac:dyDescent="0.25">
      <c r="B118" s="76" t="s">
        <v>524</v>
      </c>
      <c r="C118" s="74">
        <v>1.1090414966474142</v>
      </c>
    </row>
    <row r="119" spans="2:3" x14ac:dyDescent="0.25">
      <c r="B119" s="76" t="s">
        <v>525</v>
      </c>
      <c r="C119" s="74">
        <v>3.8397254210944434E-2</v>
      </c>
    </row>
    <row r="120" spans="2:3" x14ac:dyDescent="0.25">
      <c r="B120" s="76" t="s">
        <v>1</v>
      </c>
      <c r="C120" s="74">
        <v>2.2476929540796982</v>
      </c>
    </row>
    <row r="121" spans="2:3" x14ac:dyDescent="0.25">
      <c r="B121" s="76" t="s">
        <v>2</v>
      </c>
      <c r="C121" s="74">
        <v>4.7170062582907537</v>
      </c>
    </row>
    <row r="122" spans="2:3" x14ac:dyDescent="0.25">
      <c r="B122" s="76" t="s">
        <v>3</v>
      </c>
      <c r="C122" s="74">
        <v>7.7819395177856974</v>
      </c>
    </row>
    <row r="123" spans="2:3" x14ac:dyDescent="0.25">
      <c r="B123" s="76" t="s">
        <v>4</v>
      </c>
      <c r="C123" s="74">
        <v>1.8724709340539134</v>
      </c>
    </row>
    <row r="124" spans="2:3" x14ac:dyDescent="0.25">
      <c r="B124" s="76" t="s">
        <v>5</v>
      </c>
      <c r="C124" s="74">
        <v>11.876526366509983</v>
      </c>
    </row>
    <row r="125" spans="2:3" x14ac:dyDescent="0.25">
      <c r="B125" s="76" t="s">
        <v>6</v>
      </c>
      <c r="C125" s="74">
        <v>18.944934448854056</v>
      </c>
    </row>
    <row r="126" spans="2:3" x14ac:dyDescent="0.25">
      <c r="B126" s="76" t="s">
        <v>7</v>
      </c>
      <c r="C126" s="74">
        <v>2.2548640018176225</v>
      </c>
    </row>
    <row r="127" spans="2:3" x14ac:dyDescent="0.25">
      <c r="B127" s="76" t="s">
        <v>526</v>
      </c>
      <c r="C127" s="74">
        <v>16.270337685218525</v>
      </c>
    </row>
    <row r="128" spans="2:3" x14ac:dyDescent="0.25">
      <c r="B128" s="76" t="s">
        <v>279</v>
      </c>
      <c r="C128" s="74">
        <v>0.87985597880307853</v>
      </c>
    </row>
    <row r="129" spans="2:3" x14ac:dyDescent="0.25">
      <c r="B129" s="76" t="s">
        <v>527</v>
      </c>
      <c r="C129" s="74">
        <v>7.4040031087981957</v>
      </c>
    </row>
    <row r="130" spans="2:3" x14ac:dyDescent="0.25">
      <c r="B130" s="76" t="s">
        <v>266</v>
      </c>
      <c r="C130" s="74">
        <v>38.498306721646465</v>
      </c>
    </row>
    <row r="131" spans="2:3" x14ac:dyDescent="0.25">
      <c r="B131" s="76" t="s">
        <v>10</v>
      </c>
      <c r="C131" s="74">
        <v>3.6528157997180184</v>
      </c>
    </row>
    <row r="132" spans="2:3" x14ac:dyDescent="0.25">
      <c r="B132" s="76" t="s">
        <v>11</v>
      </c>
      <c r="C132" s="74">
        <v>0</v>
      </c>
    </row>
    <row r="133" spans="2:3" x14ac:dyDescent="0.25">
      <c r="B133" s="76" t="s">
        <v>12</v>
      </c>
      <c r="C133" s="74">
        <v>18.9759919638953</v>
      </c>
    </row>
    <row r="134" spans="2:3" x14ac:dyDescent="0.25">
      <c r="B134" s="76" t="s">
        <v>13</v>
      </c>
      <c r="C134" s="74">
        <v>13.428988588758186</v>
      </c>
    </row>
    <row r="135" spans="2:3" x14ac:dyDescent="0.25">
      <c r="B135" s="76" t="s">
        <v>27</v>
      </c>
      <c r="C135" s="74">
        <v>27.224549761458004</v>
      </c>
    </row>
    <row r="136" spans="2:3" x14ac:dyDescent="0.25">
      <c r="B136" s="76" t="s">
        <v>28</v>
      </c>
      <c r="C136" s="74">
        <v>13.43203714351545</v>
      </c>
    </row>
    <row r="137" spans="2:3" x14ac:dyDescent="0.25">
      <c r="B137" s="76" t="s">
        <v>528</v>
      </c>
      <c r="C137" s="74">
        <v>3.8295775789000395</v>
      </c>
    </row>
    <row r="138" spans="2:3" x14ac:dyDescent="0.25">
      <c r="B138" s="76" t="s">
        <v>529</v>
      </c>
      <c r="C138" s="74">
        <v>3.7307065363538614</v>
      </c>
    </row>
    <row r="139" spans="2:3" x14ac:dyDescent="0.25">
      <c r="B139" s="76" t="s">
        <v>530</v>
      </c>
      <c r="C139" s="74">
        <v>3.9425230796700719</v>
      </c>
    </row>
    <row r="140" spans="2:3" x14ac:dyDescent="0.25">
      <c r="B140" s="76" t="s">
        <v>531</v>
      </c>
      <c r="C140" s="74">
        <v>7.2631121685272486</v>
      </c>
    </row>
    <row r="141" spans="2:3" x14ac:dyDescent="0.25">
      <c r="B141" s="76" t="s">
        <v>29</v>
      </c>
      <c r="C141" s="74">
        <v>20.933901669055825</v>
      </c>
    </row>
    <row r="142" spans="2:3" x14ac:dyDescent="0.25">
      <c r="B142" s="76" t="s">
        <v>30</v>
      </c>
      <c r="C142" s="74">
        <v>19.143215456032557</v>
      </c>
    </row>
    <row r="143" spans="2:3" x14ac:dyDescent="0.25">
      <c r="B143" s="76" t="s">
        <v>31</v>
      </c>
      <c r="C143" s="74">
        <v>4.6664092888233277</v>
      </c>
    </row>
    <row r="144" spans="2:3" x14ac:dyDescent="0.25">
      <c r="B144" s="76" t="s">
        <v>36</v>
      </c>
      <c r="C144" s="74">
        <v>77.660407184717528</v>
      </c>
    </row>
    <row r="145" spans="2:3" x14ac:dyDescent="0.25">
      <c r="B145" s="76" t="s">
        <v>37</v>
      </c>
      <c r="C145" s="74">
        <v>31.662973134698241</v>
      </c>
    </row>
    <row r="146" spans="2:3" x14ac:dyDescent="0.25">
      <c r="B146" s="76" t="s">
        <v>38</v>
      </c>
      <c r="C146" s="74">
        <v>100.11190184162416</v>
      </c>
    </row>
    <row r="147" spans="2:3" x14ac:dyDescent="0.25">
      <c r="B147" s="76" t="s">
        <v>39</v>
      </c>
      <c r="C147" s="74">
        <v>76.395353094598818</v>
      </c>
    </row>
    <row r="148" spans="2:3" x14ac:dyDescent="0.25">
      <c r="B148" s="76" t="s">
        <v>40</v>
      </c>
      <c r="C148" s="74">
        <v>86.204872000030036</v>
      </c>
    </row>
    <row r="149" spans="2:3" x14ac:dyDescent="0.25">
      <c r="B149" s="76" t="s">
        <v>41</v>
      </c>
      <c r="C149" s="74">
        <v>96.913638059682597</v>
      </c>
    </row>
    <row r="150" spans="2:3" x14ac:dyDescent="0.25">
      <c r="B150" s="76" t="s">
        <v>280</v>
      </c>
      <c r="C150" s="74">
        <v>96.328410748386432</v>
      </c>
    </row>
    <row r="151" spans="2:3" x14ac:dyDescent="0.25">
      <c r="B151" s="76" t="s">
        <v>51</v>
      </c>
      <c r="C151" s="74">
        <v>3.1126400072632547</v>
      </c>
    </row>
    <row r="152" spans="2:3" x14ac:dyDescent="0.25">
      <c r="B152" s="76" t="s">
        <v>54</v>
      </c>
      <c r="C152" s="74">
        <v>109.8321750699611</v>
      </c>
    </row>
    <row r="153" spans="2:3" x14ac:dyDescent="0.25">
      <c r="B153" s="76" t="s">
        <v>55</v>
      </c>
      <c r="C153" s="74">
        <v>19.360560507469891</v>
      </c>
    </row>
    <row r="154" spans="2:3" x14ac:dyDescent="0.25">
      <c r="B154" s="76" t="s">
        <v>56</v>
      </c>
      <c r="C154" s="74">
        <v>26.284614062283325</v>
      </c>
    </row>
    <row r="155" spans="2:3" x14ac:dyDescent="0.25">
      <c r="B155" s="76" t="s">
        <v>57</v>
      </c>
      <c r="C155" s="74">
        <v>17.346683111449018</v>
      </c>
    </row>
    <row r="156" spans="2:3" x14ac:dyDescent="0.25">
      <c r="B156" s="76" t="s">
        <v>58</v>
      </c>
      <c r="C156" s="74">
        <v>63.699701654953707</v>
      </c>
    </row>
    <row r="157" spans="2:3" x14ac:dyDescent="0.25">
      <c r="B157" s="76" t="s">
        <v>16</v>
      </c>
      <c r="C157" s="74">
        <v>20.454875383654567</v>
      </c>
    </row>
    <row r="158" spans="2:3" x14ac:dyDescent="0.25">
      <c r="B158" s="76" t="s">
        <v>9</v>
      </c>
      <c r="C158" s="74">
        <v>4.5430741923055775</v>
      </c>
    </row>
    <row r="159" spans="2:3" x14ac:dyDescent="0.25">
      <c r="B159" s="76" t="s">
        <v>19</v>
      </c>
      <c r="C159" s="74">
        <v>1.1905283540936809</v>
      </c>
    </row>
    <row r="160" spans="2:3" x14ac:dyDescent="0.25">
      <c r="B160" s="76" t="s">
        <v>20</v>
      </c>
      <c r="C160" s="74">
        <v>17.726624850695984</v>
      </c>
    </row>
    <row r="161" spans="2:3" x14ac:dyDescent="0.25">
      <c r="B161" s="76" t="s">
        <v>21</v>
      </c>
      <c r="C161" s="74">
        <v>16.72316880301096</v>
      </c>
    </row>
    <row r="162" spans="2:3" x14ac:dyDescent="0.25">
      <c r="B162" s="76" t="s">
        <v>22</v>
      </c>
      <c r="C162" s="74">
        <v>58.779056548845176</v>
      </c>
    </row>
    <row r="163" spans="2:3" x14ac:dyDescent="0.25">
      <c r="B163" s="76" t="s">
        <v>23</v>
      </c>
      <c r="C163" s="74">
        <v>87.429656953350332</v>
      </c>
    </row>
    <row r="164" spans="2:3" x14ac:dyDescent="0.25">
      <c r="B164" s="76" t="s">
        <v>24</v>
      </c>
      <c r="C164" s="74">
        <v>168.22010699296396</v>
      </c>
    </row>
    <row r="165" spans="2:3" x14ac:dyDescent="0.25">
      <c r="B165" s="76" t="s">
        <v>25</v>
      </c>
      <c r="C165" s="74">
        <v>0</v>
      </c>
    </row>
    <row r="166" spans="2:3" x14ac:dyDescent="0.25">
      <c r="B166" s="76" t="s">
        <v>26</v>
      </c>
      <c r="C166" s="74">
        <v>67.962355920589488</v>
      </c>
    </row>
    <row r="167" spans="2:3" x14ac:dyDescent="0.25">
      <c r="B167" s="76" t="s">
        <v>32</v>
      </c>
      <c r="C167" s="74">
        <v>60.026811466153568</v>
      </c>
    </row>
    <row r="168" spans="2:3" x14ac:dyDescent="0.25">
      <c r="B168" s="76" t="s">
        <v>33</v>
      </c>
      <c r="C168" s="74">
        <v>226.49132754000863</v>
      </c>
    </row>
    <row r="169" spans="2:3" x14ac:dyDescent="0.25">
      <c r="B169" s="76" t="s">
        <v>34</v>
      </c>
      <c r="C169" s="74">
        <v>87.624415236377615</v>
      </c>
    </row>
    <row r="170" spans="2:3" x14ac:dyDescent="0.25">
      <c r="B170" s="76" t="s">
        <v>35</v>
      </c>
      <c r="C170" s="74">
        <v>88.688691252843057</v>
      </c>
    </row>
    <row r="171" spans="2:3" x14ac:dyDescent="0.25">
      <c r="B171" s="76" t="s">
        <v>42</v>
      </c>
      <c r="C171" s="74">
        <v>37.582495038446417</v>
      </c>
    </row>
    <row r="172" spans="2:3" x14ac:dyDescent="0.25">
      <c r="B172" s="76" t="s">
        <v>43</v>
      </c>
      <c r="C172" s="74">
        <v>52.413257010977929</v>
      </c>
    </row>
    <row r="173" spans="2:3" x14ac:dyDescent="0.25">
      <c r="B173" s="76" t="s">
        <v>44</v>
      </c>
      <c r="C173" s="74">
        <v>3.843374616179835</v>
      </c>
    </row>
    <row r="174" spans="2:3" x14ac:dyDescent="0.25">
      <c r="B174" s="76" t="s">
        <v>45</v>
      </c>
      <c r="C174" s="74">
        <v>12.718481806309065</v>
      </c>
    </row>
    <row r="175" spans="2:3" x14ac:dyDescent="0.25">
      <c r="B175" s="76" t="s">
        <v>46</v>
      </c>
      <c r="C175" s="74">
        <v>242.63079729855545</v>
      </c>
    </row>
    <row r="176" spans="2:3" x14ac:dyDescent="0.25">
      <c r="B176" s="76" t="s">
        <v>47</v>
      </c>
      <c r="C176" s="74">
        <v>145.92069711615184</v>
      </c>
    </row>
    <row r="177" spans="2:3" x14ac:dyDescent="0.25">
      <c r="B177" s="76" t="s">
        <v>48</v>
      </c>
      <c r="C177" s="74">
        <v>221.49699963225848</v>
      </c>
    </row>
    <row r="178" spans="2:3" x14ac:dyDescent="0.25">
      <c r="B178" s="76" t="s">
        <v>49</v>
      </c>
      <c r="C178" s="74">
        <v>88.897003954274268</v>
      </c>
    </row>
    <row r="179" spans="2:3" x14ac:dyDescent="0.25">
      <c r="B179" s="76" t="s">
        <v>50</v>
      </c>
      <c r="C179" s="74">
        <v>94.365172238895951</v>
      </c>
    </row>
    <row r="180" spans="2:3" x14ac:dyDescent="0.25">
      <c r="B180" s="76" t="s">
        <v>52</v>
      </c>
      <c r="C180" s="74">
        <v>67.738743238257342</v>
      </c>
    </row>
    <row r="181" spans="2:3" x14ac:dyDescent="0.25">
      <c r="B181" s="76" t="s">
        <v>53</v>
      </c>
      <c r="C181" s="74">
        <v>246.2482562991251</v>
      </c>
    </row>
    <row r="182" spans="2:3" x14ac:dyDescent="0.25">
      <c r="B182" s="76" t="s">
        <v>59</v>
      </c>
      <c r="C182" s="74">
        <v>35.819211038821102</v>
      </c>
    </row>
    <row r="183" spans="2:3" x14ac:dyDescent="0.25">
      <c r="B183" s="76" t="s">
        <v>62</v>
      </c>
      <c r="C183" s="74">
        <v>11.906222085092814</v>
      </c>
    </row>
    <row r="184" spans="2:3" x14ac:dyDescent="0.25">
      <c r="B184" s="76" t="s">
        <v>63</v>
      </c>
      <c r="C184" s="74">
        <v>0.99418271289089688</v>
      </c>
    </row>
    <row r="185" spans="2:3" x14ac:dyDescent="0.25">
      <c r="B185" s="76" t="s">
        <v>64</v>
      </c>
      <c r="C185" s="74">
        <v>0.99308471993489411</v>
      </c>
    </row>
    <row r="186" spans="2:3" x14ac:dyDescent="0.25">
      <c r="B186" s="76" t="s">
        <v>65</v>
      </c>
      <c r="C186" s="74">
        <v>11.316913579991812</v>
      </c>
    </row>
    <row r="187" spans="2:3" x14ac:dyDescent="0.25">
      <c r="B187" s="76" t="s">
        <v>66</v>
      </c>
      <c r="C187" s="74">
        <v>6.0358098756417977</v>
      </c>
    </row>
    <row r="188" spans="2:3" x14ac:dyDescent="0.25">
      <c r="B188" s="76" t="s">
        <v>67</v>
      </c>
      <c r="C188" s="74">
        <v>81.358846769779845</v>
      </c>
    </row>
    <row r="189" spans="2:3" x14ac:dyDescent="0.25">
      <c r="B189" s="76" t="s">
        <v>68</v>
      </c>
      <c r="C189" s="74">
        <v>86.629398334033084</v>
      </c>
    </row>
    <row r="190" spans="2:3" x14ac:dyDescent="0.25">
      <c r="B190" s="76" t="s">
        <v>70</v>
      </c>
      <c r="C190" s="74">
        <v>57.354966814732407</v>
      </c>
    </row>
    <row r="191" spans="2:3" x14ac:dyDescent="0.25">
      <c r="B191" s="76" t="s">
        <v>71</v>
      </c>
      <c r="C191" s="74">
        <v>9.915639283925838</v>
      </c>
    </row>
    <row r="192" spans="2:3" x14ac:dyDescent="0.25">
      <c r="B192" s="76" t="s">
        <v>72</v>
      </c>
      <c r="C192" s="74">
        <v>1.4963647639505462</v>
      </c>
    </row>
    <row r="193" spans="2:3" x14ac:dyDescent="0.25">
      <c r="B193" s="76" t="s">
        <v>73</v>
      </c>
      <c r="C193" s="74">
        <v>1.6396956236554074</v>
      </c>
    </row>
    <row r="194" spans="2:3" x14ac:dyDescent="0.25">
      <c r="B194" s="76" t="s">
        <v>74</v>
      </c>
      <c r="C194" s="74">
        <v>1.7822778517993569</v>
      </c>
    </row>
    <row r="195" spans="2:3" x14ac:dyDescent="0.25">
      <c r="B195" s="76" t="s">
        <v>75</v>
      </c>
      <c r="C195" s="74">
        <v>1.1406578251515882</v>
      </c>
    </row>
    <row r="196" spans="2:3" x14ac:dyDescent="0.25">
      <c r="B196" s="76" t="s">
        <v>76</v>
      </c>
      <c r="C196" s="74">
        <v>4.5626313006063528</v>
      </c>
    </row>
    <row r="197" spans="2:3" x14ac:dyDescent="0.25">
      <c r="B197" s="76" t="s">
        <v>77</v>
      </c>
      <c r="C197" s="74">
        <v>1.896668754306682</v>
      </c>
    </row>
    <row r="198" spans="2:3" x14ac:dyDescent="0.25">
      <c r="B198" s="76" t="s">
        <v>78</v>
      </c>
      <c r="C198" s="74">
        <v>1.8482144677547128</v>
      </c>
    </row>
    <row r="199" spans="2:3" x14ac:dyDescent="0.25">
      <c r="B199" s="76" t="s">
        <v>79</v>
      </c>
      <c r="C199" s="74">
        <v>1.7109867377273822</v>
      </c>
    </row>
    <row r="200" spans="2:3" x14ac:dyDescent="0.25">
      <c r="B200" s="76" t="s">
        <v>80</v>
      </c>
      <c r="C200" s="74">
        <v>6.4083574596490802</v>
      </c>
    </row>
    <row r="201" spans="2:3" x14ac:dyDescent="0.25">
      <c r="B201" s="76" t="s">
        <v>81</v>
      </c>
      <c r="C201" s="74">
        <v>4.2703370199288138</v>
      </c>
    </row>
    <row r="202" spans="2:3" x14ac:dyDescent="0.25">
      <c r="B202" s="76" t="s">
        <v>82</v>
      </c>
      <c r="C202" s="74">
        <v>0.24654932739362642</v>
      </c>
    </row>
    <row r="203" spans="2:3" x14ac:dyDescent="0.25">
      <c r="B203" s="76" t="s">
        <v>83</v>
      </c>
      <c r="C203" s="74">
        <v>6.7020349262581991E-2</v>
      </c>
    </row>
    <row r="204" spans="2:3" x14ac:dyDescent="0.25">
      <c r="B204" s="76" t="s">
        <v>84</v>
      </c>
      <c r="C204" s="74">
        <v>41.42765211072372</v>
      </c>
    </row>
    <row r="205" spans="2:3" x14ac:dyDescent="0.25">
      <c r="B205" s="76" t="s">
        <v>85</v>
      </c>
      <c r="C205" s="74">
        <v>0.52386384702853339</v>
      </c>
    </row>
    <row r="206" spans="2:3" x14ac:dyDescent="0.25">
      <c r="B206" s="76" t="s">
        <v>294</v>
      </c>
      <c r="C206" s="74">
        <v>0</v>
      </c>
    </row>
    <row r="207" spans="2:3" x14ac:dyDescent="0.25">
      <c r="B207" s="76" t="s">
        <v>295</v>
      </c>
      <c r="C207" s="74">
        <v>0</v>
      </c>
    </row>
    <row r="208" spans="2:3" x14ac:dyDescent="0.25">
      <c r="B208" s="76" t="s">
        <v>86</v>
      </c>
      <c r="C208" s="74">
        <v>0.33333354986428043</v>
      </c>
    </row>
    <row r="209" spans="2:3" x14ac:dyDescent="0.25">
      <c r="B209" s="76" t="s">
        <v>87</v>
      </c>
      <c r="C209" s="74">
        <v>1.3359936239544559</v>
      </c>
    </row>
    <row r="210" spans="2:3" x14ac:dyDescent="0.25">
      <c r="B210" s="76" t="s">
        <v>88</v>
      </c>
      <c r="C210" s="74">
        <v>0.65403305091012476</v>
      </c>
    </row>
    <row r="211" spans="2:3" x14ac:dyDescent="0.25">
      <c r="B211" s="76" t="s">
        <v>89</v>
      </c>
      <c r="C211" s="74">
        <v>4.8710960229995798E-2</v>
      </c>
    </row>
    <row r="212" spans="2:3" x14ac:dyDescent="0.25">
      <c r="B212" s="76" t="s">
        <v>90</v>
      </c>
      <c r="C212" s="74">
        <v>6.416200266477678</v>
      </c>
    </row>
    <row r="213" spans="2:3" x14ac:dyDescent="0.25">
      <c r="B213" s="76" t="s">
        <v>91</v>
      </c>
      <c r="C213" s="74">
        <v>6.416200266477678</v>
      </c>
    </row>
    <row r="214" spans="2:3" x14ac:dyDescent="0.25">
      <c r="B214" s="76" t="s">
        <v>532</v>
      </c>
      <c r="C214" s="74">
        <v>2.9455514799148688</v>
      </c>
    </row>
    <row r="215" spans="2:3" x14ac:dyDescent="0.25">
      <c r="B215" s="76" t="s">
        <v>92</v>
      </c>
      <c r="C215" s="74">
        <v>0</v>
      </c>
    </row>
    <row r="216" spans="2:3" x14ac:dyDescent="0.25">
      <c r="B216" s="76" t="s">
        <v>94</v>
      </c>
      <c r="C216" s="74">
        <v>6.8424665141732604</v>
      </c>
    </row>
    <row r="217" spans="2:3" x14ac:dyDescent="0.25">
      <c r="B217" s="76" t="s">
        <v>95</v>
      </c>
      <c r="C217" s="74">
        <v>3.4640536990023985</v>
      </c>
    </row>
    <row r="218" spans="2:3" x14ac:dyDescent="0.25">
      <c r="B218" s="76" t="s">
        <v>96</v>
      </c>
      <c r="C218" s="74">
        <v>11.422834251124248</v>
      </c>
    </row>
    <row r="219" spans="2:3" x14ac:dyDescent="0.25">
      <c r="B219" s="76" t="s">
        <v>262</v>
      </c>
      <c r="C219" s="74">
        <v>0.61948192191794726</v>
      </c>
    </row>
    <row r="220" spans="2:3" x14ac:dyDescent="0.25">
      <c r="B220" s="76" t="s">
        <v>263</v>
      </c>
      <c r="C220" s="74">
        <v>12.300793696639689</v>
      </c>
    </row>
    <row r="221" spans="2:3" x14ac:dyDescent="0.25">
      <c r="B221" s="76" t="s">
        <v>264</v>
      </c>
      <c r="C221" s="74">
        <v>12.94972892311122</v>
      </c>
    </row>
    <row r="222" spans="2:3" x14ac:dyDescent="0.25">
      <c r="B222" s="76" t="s">
        <v>265</v>
      </c>
      <c r="C222" s="74">
        <v>11.233708529364748</v>
      </c>
    </row>
    <row r="223" spans="2:3" x14ac:dyDescent="0.25">
      <c r="B223" s="76" t="s">
        <v>267</v>
      </c>
      <c r="C223" s="74">
        <v>35.441665447916698</v>
      </c>
    </row>
    <row r="224" spans="2:3" x14ac:dyDescent="0.25">
      <c r="B224" s="76" t="s">
        <v>268</v>
      </c>
      <c r="C224" s="74">
        <v>35.217810351555286</v>
      </c>
    </row>
    <row r="225" spans="2:3" x14ac:dyDescent="0.25">
      <c r="B225" s="76" t="s">
        <v>269</v>
      </c>
      <c r="C225" s="74">
        <v>36.682126554874401</v>
      </c>
    </row>
    <row r="226" spans="2:3" x14ac:dyDescent="0.25">
      <c r="B226" s="76" t="s">
        <v>270</v>
      </c>
      <c r="C226" s="74">
        <v>24.413973194290485</v>
      </c>
    </row>
    <row r="227" spans="2:3" x14ac:dyDescent="0.25">
      <c r="B227" s="76" t="s">
        <v>271</v>
      </c>
      <c r="C227" s="74">
        <v>89.770820349580106</v>
      </c>
    </row>
    <row r="228" spans="2:3" x14ac:dyDescent="0.25">
      <c r="B228" s="76" t="s">
        <v>272</v>
      </c>
      <c r="C228" s="74">
        <v>8.9021917855341464</v>
      </c>
    </row>
    <row r="229" spans="2:3" x14ac:dyDescent="0.25">
      <c r="B229" s="76" t="s">
        <v>273</v>
      </c>
      <c r="C229" s="74">
        <v>8.9606492157047679</v>
      </c>
    </row>
    <row r="230" spans="2:3" x14ac:dyDescent="0.25">
      <c r="B230" s="76" t="s">
        <v>274</v>
      </c>
      <c r="C230" s="74">
        <v>205.33652541105991</v>
      </c>
    </row>
    <row r="231" spans="2:3" x14ac:dyDescent="0.25">
      <c r="B231" s="76" t="s">
        <v>275</v>
      </c>
      <c r="C231" s="74">
        <v>139.09951027585191</v>
      </c>
    </row>
    <row r="232" spans="2:3" x14ac:dyDescent="0.25">
      <c r="B232" s="76" t="s">
        <v>276</v>
      </c>
      <c r="C232" s="74">
        <v>165.95467659140084</v>
      </c>
    </row>
    <row r="233" spans="2:3" x14ac:dyDescent="0.25">
      <c r="B233" s="76" t="s">
        <v>210</v>
      </c>
      <c r="C233" s="74">
        <v>0</v>
      </c>
    </row>
    <row r="234" spans="2:3" x14ac:dyDescent="0.25">
      <c r="B234" s="76" t="s">
        <v>533</v>
      </c>
      <c r="C234" s="74">
        <v>1.9389903288915642</v>
      </c>
    </row>
    <row r="235" spans="2:3" x14ac:dyDescent="0.25">
      <c r="B235" s="76" t="s">
        <v>229</v>
      </c>
      <c r="C235" s="74">
        <v>0.79291490019585187</v>
      </c>
    </row>
    <row r="236" spans="2:3" x14ac:dyDescent="0.25">
      <c r="B236" s="76" t="s">
        <v>230</v>
      </c>
      <c r="C236" s="74">
        <v>0.63734213201398626</v>
      </c>
    </row>
    <row r="237" spans="2:3" x14ac:dyDescent="0.25">
      <c r="B237" s="76" t="s">
        <v>232</v>
      </c>
      <c r="C237" s="74">
        <v>0.73390134372283133</v>
      </c>
    </row>
    <row r="238" spans="2:3" x14ac:dyDescent="0.25">
      <c r="B238" s="76" t="s">
        <v>534</v>
      </c>
      <c r="C238" s="74">
        <v>2.339487887498219</v>
      </c>
    </row>
    <row r="239" spans="2:3" x14ac:dyDescent="0.25">
      <c r="B239" s="76" t="s">
        <v>233</v>
      </c>
      <c r="C239" s="74">
        <v>0.31478174680244631</v>
      </c>
    </row>
    <row r="240" spans="2:3" x14ac:dyDescent="0.25">
      <c r="B240" s="76" t="s">
        <v>234</v>
      </c>
      <c r="C240" s="74">
        <v>0.50387894926438237</v>
      </c>
    </row>
    <row r="241" spans="2:3" x14ac:dyDescent="0.25">
      <c r="B241" s="76" t="s">
        <v>235</v>
      </c>
      <c r="C241" s="74">
        <v>0.91099192191262068</v>
      </c>
    </row>
    <row r="242" spans="2:3" x14ac:dyDescent="0.25">
      <c r="B242" s="76" t="s">
        <v>236</v>
      </c>
      <c r="C242" s="74">
        <v>1.9961511940152796</v>
      </c>
    </row>
    <row r="243" spans="2:3" x14ac:dyDescent="0.25">
      <c r="B243" s="76" t="s">
        <v>237</v>
      </c>
      <c r="C243" s="74">
        <v>0.11215926747337003</v>
      </c>
    </row>
    <row r="244" spans="2:3" x14ac:dyDescent="0.25">
      <c r="B244" s="76" t="s">
        <v>238</v>
      </c>
      <c r="C244" s="74">
        <v>2.1387334221592269</v>
      </c>
    </row>
    <row r="245" spans="2:3" x14ac:dyDescent="0.25">
      <c r="B245" s="76" t="s">
        <v>239</v>
      </c>
      <c r="C245" s="74">
        <v>3.5711793104566856</v>
      </c>
    </row>
    <row r="246" spans="2:3" x14ac:dyDescent="0.25">
      <c r="B246" s="76" t="s">
        <v>240</v>
      </c>
      <c r="C246" s="74">
        <v>0.4388977297772369</v>
      </c>
    </row>
    <row r="247" spans="2:3" x14ac:dyDescent="0.25">
      <c r="B247" s="76" t="s">
        <v>241</v>
      </c>
      <c r="C247" s="74">
        <v>8.192168223692212E-3</v>
      </c>
    </row>
    <row r="248" spans="2:3" x14ac:dyDescent="0.25">
      <c r="B248" s="76" t="s">
        <v>242</v>
      </c>
      <c r="C248" s="74">
        <v>0.21913515261547445</v>
      </c>
    </row>
    <row r="249" spans="2:3" x14ac:dyDescent="0.25">
      <c r="B249" s="76" t="s">
        <v>243</v>
      </c>
      <c r="C249" s="74">
        <v>0.16562582057125336</v>
      </c>
    </row>
    <row r="250" spans="2:3" x14ac:dyDescent="0.25">
      <c r="B250" s="76" t="s">
        <v>535</v>
      </c>
      <c r="C250" s="74">
        <v>0.30641988875828069</v>
      </c>
    </row>
    <row r="251" spans="2:3" x14ac:dyDescent="0.25">
      <c r="B251" s="76" t="s">
        <v>536</v>
      </c>
      <c r="C251" s="74">
        <v>0.58199932025636059</v>
      </c>
    </row>
    <row r="252" spans="2:3" x14ac:dyDescent="0.25">
      <c r="B252" s="76" t="s">
        <v>537</v>
      </c>
      <c r="C252" s="74">
        <v>0.16315135668190309</v>
      </c>
    </row>
    <row r="253" spans="2:3" x14ac:dyDescent="0.25">
      <c r="B253" s="76" t="s">
        <v>538</v>
      </c>
      <c r="C253" s="74">
        <v>3.7267596232890852</v>
      </c>
    </row>
    <row r="254" spans="2:3" x14ac:dyDescent="0.25">
      <c r="B254" s="76" t="s">
        <v>128</v>
      </c>
      <c r="C254" s="74">
        <v>2.1313297249210446</v>
      </c>
    </row>
    <row r="255" spans="2:3" x14ac:dyDescent="0.25">
      <c r="B255" s="76" t="s">
        <v>97</v>
      </c>
      <c r="C255" s="74">
        <v>7.5774632841153213</v>
      </c>
    </row>
    <row r="256" spans="2:3" x14ac:dyDescent="0.25">
      <c r="B256" s="76" t="s">
        <v>98</v>
      </c>
      <c r="C256" s="74">
        <v>25.487239919311214</v>
      </c>
    </row>
    <row r="257" spans="2:3" x14ac:dyDescent="0.25">
      <c r="B257" s="76" t="s">
        <v>99</v>
      </c>
      <c r="C257" s="74">
        <v>9.1180400891059925</v>
      </c>
    </row>
    <row r="258" spans="2:3" x14ac:dyDescent="0.25">
      <c r="B258" s="76" t="s">
        <v>100</v>
      </c>
      <c r="C258" s="74">
        <v>17.602994551358648</v>
      </c>
    </row>
    <row r="259" spans="2:3" x14ac:dyDescent="0.25">
      <c r="B259" s="76" t="s">
        <v>101</v>
      </c>
      <c r="C259" s="74">
        <v>0</v>
      </c>
    </row>
    <row r="260" spans="2:3" x14ac:dyDescent="0.25">
      <c r="B260" s="76" t="s">
        <v>102</v>
      </c>
      <c r="C260" s="74">
        <v>36.199537261237452</v>
      </c>
    </row>
    <row r="261" spans="2:3" x14ac:dyDescent="0.25">
      <c r="B261" s="76" t="s">
        <v>103</v>
      </c>
      <c r="C261" s="74">
        <v>25.558737798290476</v>
      </c>
    </row>
    <row r="262" spans="2:3" x14ac:dyDescent="0.25">
      <c r="B262" s="76" t="s">
        <v>104</v>
      </c>
      <c r="C262" s="74">
        <v>15.301857989252268</v>
      </c>
    </row>
    <row r="263" spans="2:3" x14ac:dyDescent="0.25">
      <c r="B263" s="76" t="s">
        <v>105</v>
      </c>
      <c r="C263" s="74">
        <v>37.678167115736173</v>
      </c>
    </row>
    <row r="264" spans="2:3" x14ac:dyDescent="0.25">
      <c r="B264" s="76" t="s">
        <v>539</v>
      </c>
      <c r="C264" s="74">
        <v>6.0999147748948745E-3</v>
      </c>
    </row>
    <row r="265" spans="2:3" x14ac:dyDescent="0.25">
      <c r="B265" s="76" t="s">
        <v>540</v>
      </c>
      <c r="C265" s="74">
        <v>4.952730023304035</v>
      </c>
    </row>
    <row r="266" spans="2:3" x14ac:dyDescent="0.25">
      <c r="B266" s="76" t="s">
        <v>541</v>
      </c>
      <c r="C266" s="74">
        <v>1.568126420505604</v>
      </c>
    </row>
    <row r="267" spans="2:3" x14ac:dyDescent="0.25">
      <c r="B267" s="76" t="s">
        <v>107</v>
      </c>
      <c r="C267" s="74">
        <v>58.037825745649819</v>
      </c>
    </row>
    <row r="268" spans="2:3" x14ac:dyDescent="0.25">
      <c r="B268" s="76" t="s">
        <v>108</v>
      </c>
      <c r="C268" s="74">
        <v>9.6678065881420814</v>
      </c>
    </row>
    <row r="269" spans="2:3" x14ac:dyDescent="0.25">
      <c r="B269" s="76" t="s">
        <v>109</v>
      </c>
      <c r="C269" s="74">
        <v>1.0414890977161346</v>
      </c>
    </row>
    <row r="270" spans="2:3" x14ac:dyDescent="0.25">
      <c r="B270" s="76" t="s">
        <v>110</v>
      </c>
      <c r="C270" s="74">
        <v>0.3310520060595965</v>
      </c>
    </row>
    <row r="271" spans="2:3" x14ac:dyDescent="0.25">
      <c r="B271" s="76" t="s">
        <v>111</v>
      </c>
      <c r="C271" s="74">
        <v>0.43879791223578185</v>
      </c>
    </row>
    <row r="272" spans="2:3" x14ac:dyDescent="0.25">
      <c r="B272" s="76" t="s">
        <v>113</v>
      </c>
      <c r="C272" s="74">
        <v>2.7178177590854933</v>
      </c>
    </row>
    <row r="273" spans="2:3" x14ac:dyDescent="0.25">
      <c r="B273" s="76" t="s">
        <v>114</v>
      </c>
      <c r="C273" s="74">
        <v>0.45319302767845754</v>
      </c>
    </row>
    <row r="274" spans="2:3" x14ac:dyDescent="0.25">
      <c r="B274" s="76" t="s">
        <v>115</v>
      </c>
      <c r="C274" s="74">
        <v>1.6420413358795984</v>
      </c>
    </row>
    <row r="275" spans="2:3" x14ac:dyDescent="0.25">
      <c r="B275" s="76" t="s">
        <v>116</v>
      </c>
      <c r="C275" s="74">
        <v>0.1625172171373718</v>
      </c>
    </row>
    <row r="276" spans="2:3" x14ac:dyDescent="0.25">
      <c r="B276" s="76" t="s">
        <v>118</v>
      </c>
      <c r="C276" s="74">
        <v>22.650182977133433</v>
      </c>
    </row>
    <row r="277" spans="2:3" x14ac:dyDescent="0.25">
      <c r="B277" s="76" t="s">
        <v>119</v>
      </c>
      <c r="C277" s="74">
        <v>126.55798276424566</v>
      </c>
    </row>
    <row r="278" spans="2:3" x14ac:dyDescent="0.25">
      <c r="B278" s="76" t="s">
        <v>121</v>
      </c>
      <c r="C278" s="74">
        <v>37.790010500142394</v>
      </c>
    </row>
    <row r="279" spans="2:3" x14ac:dyDescent="0.25">
      <c r="B279" s="76" t="s">
        <v>122</v>
      </c>
      <c r="C279" s="74">
        <v>5.4381879953024734</v>
      </c>
    </row>
    <row r="280" spans="2:3" x14ac:dyDescent="0.25">
      <c r="B280" s="76" t="s">
        <v>123</v>
      </c>
      <c r="C280" s="74">
        <v>49.508942846822421</v>
      </c>
    </row>
    <row r="281" spans="2:3" x14ac:dyDescent="0.25">
      <c r="B281" s="76" t="s">
        <v>124</v>
      </c>
      <c r="C281" s="74">
        <v>315.18895605540087</v>
      </c>
    </row>
    <row r="282" spans="2:3" x14ac:dyDescent="0.25">
      <c r="B282" s="76" t="s">
        <v>125</v>
      </c>
      <c r="C282" s="74">
        <v>39.618577716564261</v>
      </c>
    </row>
    <row r="283" spans="2:3" x14ac:dyDescent="0.25">
      <c r="B283" s="76" t="s">
        <v>126</v>
      </c>
      <c r="C283" s="74">
        <v>20.560567719943187</v>
      </c>
    </row>
    <row r="284" spans="2:3" x14ac:dyDescent="0.25">
      <c r="B284" s="76" t="s">
        <v>127</v>
      </c>
      <c r="C284" s="74">
        <v>7.9276253144892204</v>
      </c>
    </row>
    <row r="285" spans="2:3" x14ac:dyDescent="0.25">
      <c r="B285" s="76" t="s">
        <v>129</v>
      </c>
      <c r="C285" s="74">
        <v>9.3899002930828335</v>
      </c>
    </row>
    <row r="286" spans="2:3" x14ac:dyDescent="0.25">
      <c r="B286" s="76" t="s">
        <v>130</v>
      </c>
      <c r="C286" s="74">
        <v>2.4227214574228322</v>
      </c>
    </row>
    <row r="287" spans="2:3" x14ac:dyDescent="0.25">
      <c r="B287" s="76" t="s">
        <v>131</v>
      </c>
      <c r="C287" s="74">
        <v>174.75605551569251</v>
      </c>
    </row>
    <row r="288" spans="2:3" x14ac:dyDescent="0.25">
      <c r="B288" s="76" t="s">
        <v>132</v>
      </c>
      <c r="C288" s="74">
        <v>231.34292590546667</v>
      </c>
    </row>
    <row r="289" spans="2:3" x14ac:dyDescent="0.25">
      <c r="B289" s="76" t="s">
        <v>133</v>
      </c>
      <c r="C289" s="74">
        <v>21.507557320450328</v>
      </c>
    </row>
    <row r="290" spans="2:3" x14ac:dyDescent="0.25">
      <c r="B290" s="76" t="s">
        <v>134</v>
      </c>
      <c r="C290" s="74">
        <v>127.77491643421723</v>
      </c>
    </row>
    <row r="291" spans="2:3" x14ac:dyDescent="0.25">
      <c r="B291" s="76" t="s">
        <v>135</v>
      </c>
      <c r="C291" s="74">
        <v>264.57063968348888</v>
      </c>
    </row>
    <row r="292" spans="2:3" x14ac:dyDescent="0.25">
      <c r="B292" s="76" t="s">
        <v>137</v>
      </c>
      <c r="C292" s="74">
        <v>43.017904432453747</v>
      </c>
    </row>
    <row r="293" spans="2:3" x14ac:dyDescent="0.25">
      <c r="B293" s="76" t="s">
        <v>138</v>
      </c>
      <c r="C293" s="74">
        <v>48.949695269858353</v>
      </c>
    </row>
    <row r="294" spans="2:3" x14ac:dyDescent="0.25">
      <c r="B294" s="76" t="s">
        <v>139</v>
      </c>
      <c r="C294" s="74">
        <v>7.8235491729236166</v>
      </c>
    </row>
    <row r="295" spans="2:3" x14ac:dyDescent="0.25">
      <c r="B295" s="76" t="s">
        <v>140</v>
      </c>
      <c r="C295" s="74">
        <v>199.14961212399049</v>
      </c>
    </row>
    <row r="296" spans="2:3" x14ac:dyDescent="0.25">
      <c r="B296" s="76" t="s">
        <v>141</v>
      </c>
      <c r="C296" s="74">
        <v>47.19911054758856</v>
      </c>
    </row>
    <row r="297" spans="2:3" x14ac:dyDescent="0.25">
      <c r="B297" s="76" t="s">
        <v>142</v>
      </c>
      <c r="C297" s="74">
        <v>16.522946474784444</v>
      </c>
    </row>
    <row r="298" spans="2:3" x14ac:dyDescent="0.25">
      <c r="B298" s="76" t="s">
        <v>143</v>
      </c>
      <c r="C298" s="74">
        <v>5.381534410702427</v>
      </c>
    </row>
    <row r="299" spans="2:3" x14ac:dyDescent="0.25">
      <c r="B299" s="76" t="s">
        <v>144</v>
      </c>
      <c r="C299" s="74">
        <v>1.6392820938408081</v>
      </c>
    </row>
    <row r="300" spans="2:3" x14ac:dyDescent="0.25">
      <c r="B300" s="76" t="s">
        <v>145</v>
      </c>
      <c r="C300" s="74">
        <v>92.046549041169911</v>
      </c>
    </row>
    <row r="301" spans="2:3" x14ac:dyDescent="0.25">
      <c r="B301" s="76" t="s">
        <v>146</v>
      </c>
      <c r="C301" s="74">
        <v>40.056146424275717</v>
      </c>
    </row>
    <row r="302" spans="2:3" x14ac:dyDescent="0.25">
      <c r="B302" s="76" t="s">
        <v>147</v>
      </c>
      <c r="C302" s="74">
        <v>36.858544292829933</v>
      </c>
    </row>
    <row r="303" spans="2:3" x14ac:dyDescent="0.25">
      <c r="B303" s="76" t="s">
        <v>148</v>
      </c>
      <c r="C303" s="74">
        <v>21.289909906128926</v>
      </c>
    </row>
    <row r="304" spans="2:3" x14ac:dyDescent="0.25">
      <c r="B304" s="76" t="s">
        <v>149</v>
      </c>
      <c r="C304" s="74">
        <v>2.9469132763732926</v>
      </c>
    </row>
    <row r="305" spans="2:3" x14ac:dyDescent="0.25">
      <c r="B305" s="76" t="s">
        <v>150</v>
      </c>
      <c r="C305" s="74">
        <v>1.8771330354790765</v>
      </c>
    </row>
    <row r="306" spans="2:3" x14ac:dyDescent="0.25">
      <c r="B306" s="76" t="s">
        <v>152</v>
      </c>
      <c r="C306" s="74">
        <v>4.9024601204895859</v>
      </c>
    </row>
    <row r="307" spans="2:3" x14ac:dyDescent="0.25">
      <c r="B307" s="76" t="s">
        <v>153</v>
      </c>
      <c r="C307" s="74">
        <v>7.5440885761474332</v>
      </c>
    </row>
    <row r="308" spans="2:3" x14ac:dyDescent="0.25">
      <c r="B308" s="76" t="s">
        <v>155</v>
      </c>
      <c r="C308" s="74">
        <v>21.036832054597731</v>
      </c>
    </row>
    <row r="309" spans="2:3" x14ac:dyDescent="0.25">
      <c r="B309" s="76" t="s">
        <v>156</v>
      </c>
      <c r="C309" s="74">
        <v>67.373171813792951</v>
      </c>
    </row>
    <row r="310" spans="2:3" x14ac:dyDescent="0.25">
      <c r="B310" s="76" t="s">
        <v>157</v>
      </c>
      <c r="C310" s="74">
        <v>27.293636639299017</v>
      </c>
    </row>
    <row r="311" spans="2:3" x14ac:dyDescent="0.25">
      <c r="B311" s="76" t="s">
        <v>158</v>
      </c>
      <c r="C311" s="74">
        <v>5.857015269422889</v>
      </c>
    </row>
    <row r="312" spans="2:3" x14ac:dyDescent="0.25">
      <c r="B312" s="77" t="s">
        <v>160</v>
      </c>
      <c r="C312" s="71">
        <v>2.1751026563707625</v>
      </c>
    </row>
    <row r="313" spans="2:3" x14ac:dyDescent="0.25">
      <c r="B313" s="78" t="s">
        <v>161</v>
      </c>
      <c r="C313" s="67">
        <v>0.17031724501963391</v>
      </c>
    </row>
    <row r="314" spans="2:3" x14ac:dyDescent="0.25">
      <c r="B314" s="76" t="s">
        <v>163</v>
      </c>
      <c r="C314" s="74">
        <v>0</v>
      </c>
    </row>
    <row r="315" spans="2:3" x14ac:dyDescent="0.25">
      <c r="B315" s="76" t="s">
        <v>164</v>
      </c>
      <c r="C315" s="74">
        <v>1.6871374751440462</v>
      </c>
    </row>
    <row r="316" spans="2:3" x14ac:dyDescent="0.25">
      <c r="B316" s="76" t="s">
        <v>169</v>
      </c>
      <c r="C316" s="74">
        <v>66.008812557126731</v>
      </c>
    </row>
    <row r="317" spans="2:3" x14ac:dyDescent="0.25">
      <c r="B317" s="76" t="s">
        <v>170</v>
      </c>
      <c r="C317" s="74">
        <v>4.6810362942450405</v>
      </c>
    </row>
    <row r="318" spans="2:3" x14ac:dyDescent="0.25">
      <c r="B318" s="76" t="s">
        <v>171</v>
      </c>
      <c r="C318" s="74">
        <v>3.4649092779291504</v>
      </c>
    </row>
    <row r="319" spans="2:3" x14ac:dyDescent="0.25">
      <c r="B319" s="76" t="s">
        <v>172</v>
      </c>
      <c r="C319" s="74">
        <v>2.1606148532110221</v>
      </c>
    </row>
    <row r="320" spans="2:3" x14ac:dyDescent="0.25">
      <c r="B320" s="76" t="s">
        <v>173</v>
      </c>
      <c r="C320" s="74">
        <v>1.8141695562942013</v>
      </c>
    </row>
    <row r="321" spans="2:3" x14ac:dyDescent="0.25">
      <c r="B321" s="76" t="s">
        <v>174</v>
      </c>
      <c r="C321" s="74">
        <v>1.5170198652073232</v>
      </c>
    </row>
    <row r="322" spans="2:3" x14ac:dyDescent="0.25">
      <c r="B322" s="76" t="s">
        <v>175</v>
      </c>
      <c r="C322" s="74">
        <v>0.19834458469529476</v>
      </c>
    </row>
    <row r="323" spans="2:3" x14ac:dyDescent="0.25">
      <c r="B323" s="76" t="s">
        <v>177</v>
      </c>
      <c r="C323" s="74">
        <v>0.71979855108013058</v>
      </c>
    </row>
    <row r="324" spans="2:3" x14ac:dyDescent="0.25">
      <c r="B324" s="76" t="s">
        <v>178</v>
      </c>
      <c r="C324" s="74">
        <v>4.1098446729180989</v>
      </c>
    </row>
    <row r="325" spans="2:3" x14ac:dyDescent="0.25">
      <c r="B325" s="76" t="s">
        <v>179</v>
      </c>
      <c r="C325" s="74">
        <v>2.0982574090992592</v>
      </c>
    </row>
    <row r="326" spans="2:3" x14ac:dyDescent="0.25">
      <c r="B326" s="76" t="s">
        <v>185</v>
      </c>
      <c r="C326" s="74">
        <v>0.38640796262073357</v>
      </c>
    </row>
    <row r="327" spans="2:3" x14ac:dyDescent="0.25">
      <c r="B327" s="76" t="s">
        <v>186</v>
      </c>
      <c r="C327" s="74">
        <v>0.82220421878847783</v>
      </c>
    </row>
    <row r="328" spans="2:3" x14ac:dyDescent="0.25">
      <c r="B328" s="76" t="s">
        <v>189</v>
      </c>
      <c r="C328" s="74">
        <v>0.18294416401368024</v>
      </c>
    </row>
    <row r="329" spans="2:3" x14ac:dyDescent="0.25">
      <c r="B329" s="76" t="s">
        <v>190</v>
      </c>
      <c r="C329" s="74">
        <v>0.29652226654058761</v>
      </c>
    </row>
    <row r="330" spans="2:3" x14ac:dyDescent="0.25">
      <c r="B330" s="76" t="s">
        <v>191</v>
      </c>
      <c r="C330" s="74">
        <v>0.29652226654058761</v>
      </c>
    </row>
    <row r="331" spans="2:3" x14ac:dyDescent="0.25">
      <c r="B331" s="76" t="s">
        <v>194</v>
      </c>
      <c r="C331" s="74">
        <v>0.28957954745416731</v>
      </c>
    </row>
    <row r="332" spans="2:3" x14ac:dyDescent="0.25">
      <c r="B332" s="76" t="s">
        <v>198</v>
      </c>
      <c r="C332" s="74">
        <v>0.66092759109490373</v>
      </c>
    </row>
    <row r="333" spans="2:3" x14ac:dyDescent="0.25">
      <c r="B333" s="76" t="s">
        <v>203</v>
      </c>
      <c r="C333" s="74">
        <v>0.14236833341225927</v>
      </c>
    </row>
    <row r="334" spans="2:3" x14ac:dyDescent="0.25">
      <c r="B334" s="76" t="s">
        <v>286</v>
      </c>
      <c r="C334" s="74">
        <v>0.90265715720113593</v>
      </c>
    </row>
    <row r="335" spans="2:3" x14ac:dyDescent="0.25">
      <c r="B335" s="76" t="s">
        <v>204</v>
      </c>
      <c r="C335" s="74">
        <v>5.3321717619193869</v>
      </c>
    </row>
    <row r="336" spans="2:3" x14ac:dyDescent="0.25">
      <c r="B336" s="76" t="s">
        <v>205</v>
      </c>
      <c r="C336" s="74">
        <v>4.08812722782727</v>
      </c>
    </row>
    <row r="337" spans="2:3" x14ac:dyDescent="0.25">
      <c r="B337" s="76" t="s">
        <v>206</v>
      </c>
      <c r="C337" s="74">
        <v>0.11305049552207468</v>
      </c>
    </row>
    <row r="338" spans="2:3" x14ac:dyDescent="0.25">
      <c r="B338" s="76" t="s">
        <v>208</v>
      </c>
      <c r="C338" s="74">
        <v>4.075899578999044</v>
      </c>
    </row>
    <row r="339" spans="2:3" x14ac:dyDescent="0.25">
      <c r="B339" s="76" t="s">
        <v>209</v>
      </c>
      <c r="C339" s="74">
        <v>2.6085532003143141</v>
      </c>
    </row>
    <row r="340" spans="2:3" x14ac:dyDescent="0.25">
      <c r="B340" s="76" t="s">
        <v>283</v>
      </c>
      <c r="C340" s="74">
        <v>30.704916705891002</v>
      </c>
    </row>
    <row r="341" spans="2:3" x14ac:dyDescent="0.25">
      <c r="B341" s="76" t="s">
        <v>199</v>
      </c>
      <c r="C341" s="74">
        <v>0.17154357481465157</v>
      </c>
    </row>
    <row r="342" spans="2:3" x14ac:dyDescent="0.25">
      <c r="B342" s="76" t="s">
        <v>200</v>
      </c>
      <c r="C342" s="74">
        <v>0.2211600227421312</v>
      </c>
    </row>
    <row r="343" spans="2:3" x14ac:dyDescent="0.25">
      <c r="B343" s="76" t="s">
        <v>542</v>
      </c>
      <c r="C343" s="74">
        <v>0.19076558136911126</v>
      </c>
    </row>
    <row r="344" spans="2:3" x14ac:dyDescent="0.25">
      <c r="B344" s="76" t="s">
        <v>543</v>
      </c>
      <c r="C344" s="74">
        <v>1.0666217286896034</v>
      </c>
    </row>
    <row r="345" spans="2:3" x14ac:dyDescent="0.25">
      <c r="B345" s="76" t="s">
        <v>544</v>
      </c>
      <c r="C345" s="74">
        <v>0.3621950789935286</v>
      </c>
    </row>
    <row r="346" spans="2:3" x14ac:dyDescent="0.25">
      <c r="B346" s="76" t="s">
        <v>545</v>
      </c>
      <c r="C346" s="74">
        <v>1.2562251486832028</v>
      </c>
    </row>
    <row r="347" spans="2:3" x14ac:dyDescent="0.25">
      <c r="B347" s="76" t="s">
        <v>546</v>
      </c>
      <c r="C347" s="74">
        <v>0.96961333804421168</v>
      </c>
    </row>
    <row r="348" spans="2:3" x14ac:dyDescent="0.25">
      <c r="B348" s="76" t="s">
        <v>547</v>
      </c>
      <c r="C348" s="74">
        <v>5.3737356791518726E-2</v>
      </c>
    </row>
    <row r="349" spans="2:3" x14ac:dyDescent="0.25">
      <c r="B349" s="76" t="s">
        <v>548</v>
      </c>
      <c r="C349" s="74">
        <v>0.79003445114243953</v>
      </c>
    </row>
    <row r="350" spans="2:3" x14ac:dyDescent="0.25">
      <c r="B350" s="76" t="s">
        <v>549</v>
      </c>
      <c r="C350" s="74">
        <v>0.2282848431462689</v>
      </c>
    </row>
    <row r="351" spans="2:3" x14ac:dyDescent="0.25">
      <c r="B351" s="76" t="s">
        <v>550</v>
      </c>
      <c r="C351" s="74">
        <v>0.37691834784456651</v>
      </c>
    </row>
    <row r="352" spans="2:3" x14ac:dyDescent="0.25">
      <c r="B352" s="76" t="s">
        <v>551</v>
      </c>
      <c r="C352" s="74">
        <v>0.52962513403487166</v>
      </c>
    </row>
    <row r="353" spans="2:3" x14ac:dyDescent="0.25">
      <c r="B353" s="76" t="s">
        <v>552</v>
      </c>
      <c r="C353" s="74">
        <v>0.34798106109034932</v>
      </c>
    </row>
    <row r="354" spans="2:3" x14ac:dyDescent="0.25">
      <c r="B354" s="76" t="s">
        <v>553</v>
      </c>
      <c r="C354" s="74">
        <v>2.3481130305121178E-2</v>
      </c>
    </row>
    <row r="355" spans="2:3" x14ac:dyDescent="0.25">
      <c r="B355" s="76" t="s">
        <v>554</v>
      </c>
      <c r="C355" s="74">
        <v>0.1101648092885643</v>
      </c>
    </row>
    <row r="356" spans="2:3" x14ac:dyDescent="0.25">
      <c r="B356" s="76" t="s">
        <v>281</v>
      </c>
      <c r="C356" s="74">
        <v>8.310209596287027E-2</v>
      </c>
    </row>
    <row r="357" spans="2:3" x14ac:dyDescent="0.25">
      <c r="B357" s="76" t="s">
        <v>555</v>
      </c>
      <c r="C357" s="74">
        <v>6.165752869640484E-2</v>
      </c>
    </row>
    <row r="358" spans="2:3" x14ac:dyDescent="0.25">
      <c r="B358" s="76" t="s">
        <v>282</v>
      </c>
      <c r="C358" s="74">
        <v>2.072910883394103</v>
      </c>
    </row>
    <row r="359" spans="2:3" x14ac:dyDescent="0.25">
      <c r="B359" s="76" t="s">
        <v>224</v>
      </c>
      <c r="C359" s="74">
        <v>23.288889234897312</v>
      </c>
    </row>
    <row r="360" spans="2:3" x14ac:dyDescent="0.25">
      <c r="B360" s="76" t="s">
        <v>556</v>
      </c>
      <c r="C360" s="74">
        <v>1.7671127153225978</v>
      </c>
    </row>
    <row r="361" spans="2:3" x14ac:dyDescent="0.25">
      <c r="B361" s="76" t="s">
        <v>557</v>
      </c>
      <c r="C361" s="74">
        <v>3.9144240118978768</v>
      </c>
    </row>
    <row r="362" spans="2:3" x14ac:dyDescent="0.25">
      <c r="B362" s="76" t="s">
        <v>558</v>
      </c>
      <c r="C362" s="74">
        <v>3.263785467857478</v>
      </c>
    </row>
    <row r="363" spans="2:3" x14ac:dyDescent="0.25">
      <c r="B363" s="76" t="s">
        <v>559</v>
      </c>
      <c r="C363" s="74">
        <v>3.7116632005249919</v>
      </c>
    </row>
    <row r="364" spans="2:3" x14ac:dyDescent="0.25">
      <c r="B364" s="76" t="s">
        <v>560</v>
      </c>
      <c r="C364" s="74">
        <v>0.93277402802900888</v>
      </c>
    </row>
    <row r="365" spans="2:3" x14ac:dyDescent="0.25">
      <c r="B365" s="76" t="s">
        <v>561</v>
      </c>
      <c r="C365" s="74">
        <v>14.999724550917025</v>
      </c>
    </row>
    <row r="366" spans="2:3" x14ac:dyDescent="0.25">
      <c r="B366" s="76" t="s">
        <v>217</v>
      </c>
      <c r="C366" s="74">
        <v>10.525749441962187</v>
      </c>
    </row>
    <row r="367" spans="2:3" x14ac:dyDescent="0.25">
      <c r="B367" s="76" t="s">
        <v>219</v>
      </c>
      <c r="C367" s="74">
        <v>13.636818332650774</v>
      </c>
    </row>
    <row r="368" spans="2:3" x14ac:dyDescent="0.25">
      <c r="B368" s="76" t="s">
        <v>220</v>
      </c>
      <c r="C368" s="74">
        <v>13.722747300474158</v>
      </c>
    </row>
    <row r="369" spans="2:3" x14ac:dyDescent="0.25">
      <c r="B369" s="76" t="s">
        <v>221</v>
      </c>
      <c r="C369" s="74">
        <v>6.060229524176302</v>
      </c>
    </row>
    <row r="370" spans="2:3" x14ac:dyDescent="0.25">
      <c r="B370" s="76" t="s">
        <v>222</v>
      </c>
      <c r="C370" s="74">
        <v>5.8601413375280043</v>
      </c>
    </row>
    <row r="371" spans="2:3" x14ac:dyDescent="0.25">
      <c r="B371" s="76" t="s">
        <v>223</v>
      </c>
      <c r="C371" s="74">
        <v>1.9079338768423082</v>
      </c>
    </row>
    <row r="372" spans="2:3" x14ac:dyDescent="0.25">
      <c r="B372" s="76" t="s">
        <v>562</v>
      </c>
      <c r="C372" s="74">
        <v>1.8633510849339097</v>
      </c>
    </row>
    <row r="373" spans="2:3" x14ac:dyDescent="0.25">
      <c r="B373" s="76" t="s">
        <v>563</v>
      </c>
      <c r="C373" s="74">
        <v>4.3336569903331768</v>
      </c>
    </row>
    <row r="374" spans="2:3" x14ac:dyDescent="0.25">
      <c r="B374" s="76" t="s">
        <v>287</v>
      </c>
      <c r="C374" s="74">
        <v>14.066580264625795</v>
      </c>
    </row>
    <row r="375" spans="2:3" x14ac:dyDescent="0.25">
      <c r="B375" s="76" t="s">
        <v>564</v>
      </c>
      <c r="C375" s="74">
        <v>1.6151904172282276</v>
      </c>
    </row>
    <row r="376" spans="2:3" x14ac:dyDescent="0.25">
      <c r="B376" s="76" t="s">
        <v>565</v>
      </c>
      <c r="C376" s="74">
        <v>28.690684277223642</v>
      </c>
    </row>
    <row r="377" spans="2:3" x14ac:dyDescent="0.25">
      <c r="B377" s="76" t="s">
        <v>288</v>
      </c>
      <c r="C377" s="74">
        <v>1.0273577857758756</v>
      </c>
    </row>
    <row r="378" spans="2:3" x14ac:dyDescent="0.25">
      <c r="B378" s="76" t="s">
        <v>566</v>
      </c>
      <c r="C378" s="74">
        <v>1.3653613706153673</v>
      </c>
    </row>
    <row r="379" spans="2:3" x14ac:dyDescent="0.25">
      <c r="B379" s="76" t="s">
        <v>567</v>
      </c>
      <c r="C379" s="74">
        <v>1.5143818301831582</v>
      </c>
    </row>
    <row r="380" spans="2:3" x14ac:dyDescent="0.25">
      <c r="B380" s="76" t="s">
        <v>568</v>
      </c>
      <c r="C380" s="74">
        <v>0.53304326037020666</v>
      </c>
    </row>
    <row r="381" spans="2:3" x14ac:dyDescent="0.25">
      <c r="B381" s="76" t="s">
        <v>569</v>
      </c>
      <c r="C381" s="74">
        <v>0.55005882183605792</v>
      </c>
    </row>
    <row r="382" spans="2:3" x14ac:dyDescent="0.25">
      <c r="B382" s="76" t="s">
        <v>246</v>
      </c>
      <c r="C382" s="74">
        <v>0.24989265401791882</v>
      </c>
    </row>
    <row r="383" spans="2:3" x14ac:dyDescent="0.25">
      <c r="B383" s="76" t="s">
        <v>250</v>
      </c>
      <c r="C383" s="74">
        <v>0.28649389467423292</v>
      </c>
    </row>
    <row r="384" spans="2:3" x14ac:dyDescent="0.25">
      <c r="B384" s="76" t="s">
        <v>251</v>
      </c>
      <c r="C384" s="74">
        <v>0.22624629818447661</v>
      </c>
    </row>
    <row r="385" spans="2:3" x14ac:dyDescent="0.25">
      <c r="B385" s="76" t="s">
        <v>570</v>
      </c>
      <c r="C385" s="74">
        <v>3.9938916486374323</v>
      </c>
    </row>
    <row r="386" spans="2:3" x14ac:dyDescent="0.25">
      <c r="B386" s="76" t="s">
        <v>254</v>
      </c>
      <c r="C386" s="74">
        <v>12.301370313182428</v>
      </c>
    </row>
    <row r="387" spans="2:3" x14ac:dyDescent="0.25">
      <c r="B387" s="76" t="s">
        <v>255</v>
      </c>
      <c r="C387" s="74">
        <v>3.0944284742064405</v>
      </c>
    </row>
    <row r="388" spans="2:3" x14ac:dyDescent="0.25">
      <c r="B388" s="76" t="s">
        <v>256</v>
      </c>
      <c r="C388" s="74">
        <v>2.4584282767723389</v>
      </c>
    </row>
    <row r="389" spans="2:3" x14ac:dyDescent="0.25">
      <c r="B389" s="76" t="s">
        <v>571</v>
      </c>
      <c r="C389" s="74">
        <v>8.9652857621737816</v>
      </c>
    </row>
    <row r="390" spans="2:3" x14ac:dyDescent="0.25">
      <c r="B390" s="76" t="s">
        <v>290</v>
      </c>
      <c r="C390" s="74">
        <v>12.940955516890618</v>
      </c>
    </row>
    <row r="391" spans="2:3" x14ac:dyDescent="0.25">
      <c r="B391" s="76" t="s">
        <v>257</v>
      </c>
      <c r="C391" s="74">
        <v>7.5869221534616322</v>
      </c>
    </row>
    <row r="392" spans="2:3" x14ac:dyDescent="0.25">
      <c r="B392" s="76" t="s">
        <v>258</v>
      </c>
      <c r="C392" s="74">
        <v>1.9480706530818208</v>
      </c>
    </row>
    <row r="393" spans="2:3" x14ac:dyDescent="0.25">
      <c r="B393" s="76" t="s">
        <v>259</v>
      </c>
      <c r="C393" s="74">
        <v>4.2307161697015179</v>
      </c>
    </row>
    <row r="394" spans="2:3" x14ac:dyDescent="0.25">
      <c r="B394" s="76" t="s">
        <v>260</v>
      </c>
      <c r="C394" s="74">
        <v>7.717526022400385</v>
      </c>
    </row>
    <row r="395" spans="2:3" x14ac:dyDescent="0.25">
      <c r="B395" s="76" t="s">
        <v>261</v>
      </c>
      <c r="C395" s="74">
        <v>9.2733343701957036</v>
      </c>
    </row>
    <row r="396" spans="2:3" x14ac:dyDescent="0.25">
      <c r="B396" s="76" t="s">
        <v>572</v>
      </c>
      <c r="C396" s="74">
        <v>18.083037237248892</v>
      </c>
    </row>
    <row r="397" spans="2:3" x14ac:dyDescent="0.25">
      <c r="B397" s="76" t="s">
        <v>573</v>
      </c>
      <c r="C397" s="74">
        <v>10.262429399260698</v>
      </c>
    </row>
    <row r="398" spans="2:3" x14ac:dyDescent="0.25">
      <c r="B398" s="76" t="s">
        <v>574</v>
      </c>
      <c r="C398" s="74">
        <v>0.28489541219701109</v>
      </c>
    </row>
    <row r="399" spans="2:3" x14ac:dyDescent="0.25">
      <c r="B399" s="76" t="s">
        <v>245</v>
      </c>
      <c r="C399" s="74">
        <v>1.2633625193254335E-2</v>
      </c>
    </row>
    <row r="400" spans="2:3" x14ac:dyDescent="0.25">
      <c r="B400" s="76" t="s">
        <v>575</v>
      </c>
      <c r="C400" s="74">
        <v>7.1398490689456973E-2</v>
      </c>
    </row>
    <row r="401" spans="2:3" x14ac:dyDescent="0.25">
      <c r="B401" s="76" t="s">
        <v>244</v>
      </c>
      <c r="C401" s="74">
        <v>0.33282020250822653</v>
      </c>
    </row>
    <row r="402" spans="2:3" x14ac:dyDescent="0.25">
      <c r="B402" s="76" t="s">
        <v>247</v>
      </c>
      <c r="C402" s="74">
        <v>0.33202879200097679</v>
      </c>
    </row>
    <row r="403" spans="2:3" x14ac:dyDescent="0.25">
      <c r="B403" s="76" t="s">
        <v>248</v>
      </c>
      <c r="C403" s="74">
        <v>0.33287011127895394</v>
      </c>
    </row>
    <row r="404" spans="2:3" x14ac:dyDescent="0.25">
      <c r="B404" s="76" t="s">
        <v>576</v>
      </c>
      <c r="C404" s="74">
        <v>0.5227872435456985</v>
      </c>
    </row>
    <row r="405" spans="2:3" x14ac:dyDescent="0.25">
      <c r="B405" s="76" t="s">
        <v>577</v>
      </c>
      <c r="C405" s="74">
        <v>0.41464663029130272</v>
      </c>
    </row>
    <row r="406" spans="2:3" x14ac:dyDescent="0.25">
      <c r="B406" s="76" t="s">
        <v>578</v>
      </c>
      <c r="C406" s="74">
        <v>0.21095133276797659</v>
      </c>
    </row>
    <row r="407" spans="2:3" x14ac:dyDescent="0.25">
      <c r="B407" s="76" t="s">
        <v>579</v>
      </c>
      <c r="C407" s="74">
        <v>0.42602251140799241</v>
      </c>
    </row>
    <row r="408" spans="2:3" x14ac:dyDescent="0.25">
      <c r="B408" s="76" t="s">
        <v>580</v>
      </c>
      <c r="C408" s="74">
        <v>0.21350116538278374</v>
      </c>
    </row>
    <row r="409" spans="2:3" x14ac:dyDescent="0.25">
      <c r="B409" s="76" t="s">
        <v>581</v>
      </c>
      <c r="C409" s="74">
        <v>0.18147650910804899</v>
      </c>
    </row>
    <row r="410" spans="2:3" x14ac:dyDescent="0.25">
      <c r="B410" s="76" t="s">
        <v>582</v>
      </c>
      <c r="C410" s="74">
        <v>0.11625606456765503</v>
      </c>
    </row>
    <row r="411" spans="2:3" x14ac:dyDescent="0.25">
      <c r="B411" s="76" t="s">
        <v>583</v>
      </c>
      <c r="C411" s="74">
        <v>0.10460945753723278</v>
      </c>
    </row>
    <row r="412" spans="2:3" x14ac:dyDescent="0.25">
      <c r="B412" s="76" t="s">
        <v>584</v>
      </c>
      <c r="C412" s="74">
        <v>8.7104546035504826E-2</v>
      </c>
    </row>
    <row r="413" spans="2:3" x14ac:dyDescent="0.25">
      <c r="B413" s="76" t="s">
        <v>585</v>
      </c>
      <c r="C413" s="74">
        <v>0.15941053227441698</v>
      </c>
    </row>
    <row r="414" spans="2:3" x14ac:dyDescent="0.25">
      <c r="B414" s="76" t="s">
        <v>586</v>
      </c>
      <c r="C414" s="74">
        <v>0.10497766759534778</v>
      </c>
    </row>
    <row r="415" spans="2:3" x14ac:dyDescent="0.25">
      <c r="B415" s="76" t="s">
        <v>587</v>
      </c>
      <c r="C415" s="74">
        <v>0.1026832382534945</v>
      </c>
    </row>
    <row r="416" spans="2:3" x14ac:dyDescent="0.25">
      <c r="B416" s="76" t="s">
        <v>588</v>
      </c>
      <c r="C416" s="74">
        <v>0.23363332642887316</v>
      </c>
    </row>
    <row r="417" spans="2:3" x14ac:dyDescent="0.25">
      <c r="B417" s="76" t="s">
        <v>589</v>
      </c>
      <c r="C417" s="74">
        <v>7.6206959465506596E-2</v>
      </c>
    </row>
    <row r="418" spans="2:3" x14ac:dyDescent="0.25">
      <c r="B418" s="76" t="s">
        <v>590</v>
      </c>
      <c r="C418" s="74">
        <v>2.9176071054684703E-2</v>
      </c>
    </row>
    <row r="419" spans="2:3" x14ac:dyDescent="0.25">
      <c r="B419" s="76" t="s">
        <v>591</v>
      </c>
      <c r="C419" s="74">
        <v>1.0692169847674312E-2</v>
      </c>
    </row>
    <row r="420" spans="2:3" x14ac:dyDescent="0.25">
      <c r="B420" s="76" t="s">
        <v>592</v>
      </c>
      <c r="C420" s="74">
        <v>1.0692169847674312E-2</v>
      </c>
    </row>
    <row r="421" spans="2:3" x14ac:dyDescent="0.25">
      <c r="B421" s="76" t="s">
        <v>593</v>
      </c>
      <c r="C421" s="74">
        <v>0.73562077217263644</v>
      </c>
    </row>
    <row r="422" spans="2:3" x14ac:dyDescent="0.25">
      <c r="B422" s="76" t="s">
        <v>594</v>
      </c>
      <c r="C422" s="74">
        <v>2.4920680739339979E-2</v>
      </c>
    </row>
    <row r="423" spans="2:3" x14ac:dyDescent="0.25">
      <c r="B423" s="76" t="s">
        <v>595</v>
      </c>
      <c r="C423" s="74">
        <v>0.24433065567674211</v>
      </c>
    </row>
    <row r="424" spans="2:3" x14ac:dyDescent="0.25">
      <c r="B424" s="76" t="s">
        <v>249</v>
      </c>
      <c r="C424" s="74">
        <v>1.3546666340309124E-2</v>
      </c>
    </row>
    <row r="425" spans="2:3" x14ac:dyDescent="0.25">
      <c r="B425" s="76" t="s">
        <v>596</v>
      </c>
      <c r="C425" s="74">
        <v>25.95975407106646</v>
      </c>
    </row>
    <row r="426" spans="2:3" x14ac:dyDescent="0.25">
      <c r="B426" s="76" t="s">
        <v>597</v>
      </c>
      <c r="C426" s="74">
        <v>18.305980976527977</v>
      </c>
    </row>
    <row r="427" spans="2:3" x14ac:dyDescent="0.25">
      <c r="B427" s="76" t="s">
        <v>598</v>
      </c>
      <c r="C427" s="74">
        <v>0.42681267743680323</v>
      </c>
    </row>
    <row r="428" spans="2:3" x14ac:dyDescent="0.25">
      <c r="B428" s="76" t="s">
        <v>599</v>
      </c>
      <c r="C428" s="74">
        <v>1.9927859169033682E-2</v>
      </c>
    </row>
    <row r="429" spans="2:3" x14ac:dyDescent="0.25">
      <c r="B429" s="76" t="s">
        <v>600</v>
      </c>
      <c r="C429" s="74">
        <v>0.40710584282384776</v>
      </c>
    </row>
    <row r="430" spans="2:3" x14ac:dyDescent="0.25">
      <c r="B430" s="76" t="s">
        <v>252</v>
      </c>
      <c r="C430" s="74">
        <v>0.47855381303239419</v>
      </c>
    </row>
    <row r="431" spans="2:3" x14ac:dyDescent="0.25">
      <c r="B431" s="76" t="s">
        <v>289</v>
      </c>
      <c r="C431" s="74">
        <v>0.48705256370484057</v>
      </c>
    </row>
    <row r="432" spans="2:3" x14ac:dyDescent="0.25">
      <c r="B432" s="76" t="s">
        <v>601</v>
      </c>
      <c r="C432" s="74">
        <v>1.5968239896005227</v>
      </c>
    </row>
    <row r="433" spans="2:3" x14ac:dyDescent="0.25">
      <c r="B433" s="76" t="s">
        <v>602</v>
      </c>
      <c r="C433" s="74">
        <v>0.36282250353981649</v>
      </c>
    </row>
    <row r="434" spans="2:3" x14ac:dyDescent="0.25">
      <c r="B434" s="76" t="s">
        <v>603</v>
      </c>
      <c r="C434" s="74">
        <v>0.1568632663963902</v>
      </c>
    </row>
    <row r="435" spans="2:3" x14ac:dyDescent="0.25">
      <c r="B435" s="76" t="s">
        <v>604</v>
      </c>
      <c r="C435" s="74">
        <v>0.53337503276430853</v>
      </c>
    </row>
    <row r="436" spans="2:3" x14ac:dyDescent="0.25">
      <c r="B436" s="76" t="s">
        <v>605</v>
      </c>
      <c r="C436" s="74">
        <v>0.42715490900750569</v>
      </c>
    </row>
    <row r="437" spans="2:3" x14ac:dyDescent="0.25">
      <c r="B437" s="76" t="s">
        <v>253</v>
      </c>
      <c r="C437" s="74">
        <v>8.9814397836249546E-2</v>
      </c>
    </row>
    <row r="438" spans="2:3" x14ac:dyDescent="0.25">
      <c r="B438" s="76" t="s">
        <v>606</v>
      </c>
      <c r="C438" s="74">
        <v>0.2721453969524209</v>
      </c>
    </row>
    <row r="439" spans="2:3" x14ac:dyDescent="0.25">
      <c r="B439" s="76" t="s">
        <v>607</v>
      </c>
      <c r="C439" s="74">
        <v>0.53433755905690994</v>
      </c>
    </row>
    <row r="440" spans="2:3" x14ac:dyDescent="0.25">
      <c r="B440" s="76" t="s">
        <v>608</v>
      </c>
      <c r="C440" s="74">
        <v>0.49031089345090439</v>
      </c>
    </row>
    <row r="441" spans="2:3" x14ac:dyDescent="0.25">
      <c r="B441" s="76" t="s">
        <v>609</v>
      </c>
      <c r="C441" s="74">
        <v>0.52851962235496563</v>
      </c>
    </row>
    <row r="442" spans="2:3" x14ac:dyDescent="0.25">
      <c r="B442" s="76" t="s">
        <v>610</v>
      </c>
      <c r="C442" s="74">
        <v>0.53112200825718381</v>
      </c>
    </row>
    <row r="443" spans="2:3" x14ac:dyDescent="0.25">
      <c r="B443" s="76" t="s">
        <v>611</v>
      </c>
      <c r="C443" s="74">
        <v>0.51259872449290733</v>
      </c>
    </row>
    <row r="444" spans="2:3" x14ac:dyDescent="0.25">
      <c r="B444" s="76" t="s">
        <v>612</v>
      </c>
      <c r="C444" s="74">
        <v>0.41421427774031561</v>
      </c>
    </row>
    <row r="445" spans="2:3" x14ac:dyDescent="0.25">
      <c r="B445" s="76" t="s">
        <v>613</v>
      </c>
      <c r="C445" s="74">
        <v>0.42480206695892558</v>
      </c>
    </row>
    <row r="446" spans="2:3" x14ac:dyDescent="0.25">
      <c r="B446" s="76" t="s">
        <v>614</v>
      </c>
      <c r="C446" s="74">
        <v>0.2357619030921064</v>
      </c>
    </row>
    <row r="447" spans="2:3" x14ac:dyDescent="0.25">
      <c r="B447" s="76" t="s">
        <v>615</v>
      </c>
      <c r="C447" s="74">
        <v>1.5924961861960152</v>
      </c>
    </row>
    <row r="448" spans="2:3" x14ac:dyDescent="0.25">
      <c r="B448" s="76" t="s">
        <v>8</v>
      </c>
      <c r="C448" s="74">
        <v>31.020986524654155</v>
      </c>
    </row>
    <row r="449" spans="2:3" x14ac:dyDescent="0.25">
      <c r="B449" s="76" t="s">
        <v>14</v>
      </c>
      <c r="C449" s="74">
        <v>3.7294085761749871</v>
      </c>
    </row>
    <row r="450" spans="2:3" x14ac:dyDescent="0.25">
      <c r="B450" s="76" t="s">
        <v>15</v>
      </c>
      <c r="C450" s="74">
        <v>4.1279047318350557</v>
      </c>
    </row>
    <row r="451" spans="2:3" x14ac:dyDescent="0.25">
      <c r="B451" s="76" t="s">
        <v>17</v>
      </c>
      <c r="C451" s="74">
        <v>31.767753715892376</v>
      </c>
    </row>
    <row r="452" spans="2:3" x14ac:dyDescent="0.25">
      <c r="B452" s="76" t="s">
        <v>18</v>
      </c>
      <c r="C452" s="74">
        <v>30.391624516415135</v>
      </c>
    </row>
    <row r="453" spans="2:3" x14ac:dyDescent="0.25">
      <c r="B453" s="76" t="s">
        <v>60</v>
      </c>
      <c r="C453" s="74">
        <v>23.185666658516048</v>
      </c>
    </row>
    <row r="454" spans="2:3" x14ac:dyDescent="0.25">
      <c r="B454" s="76" t="s">
        <v>61</v>
      </c>
      <c r="C454" s="74">
        <v>0</v>
      </c>
    </row>
    <row r="455" spans="2:3" x14ac:dyDescent="0.25">
      <c r="B455" s="76" t="s">
        <v>69</v>
      </c>
      <c r="C455" s="74">
        <v>55.707333015676667</v>
      </c>
    </row>
    <row r="456" spans="2:3" x14ac:dyDescent="0.25">
      <c r="B456" s="76" t="s">
        <v>616</v>
      </c>
      <c r="C456" s="74">
        <v>2.0219961742719526</v>
      </c>
    </row>
    <row r="457" spans="2:3" x14ac:dyDescent="0.25">
      <c r="B457" s="76" t="s">
        <v>93</v>
      </c>
      <c r="C457" s="74">
        <v>6.2591759735052035</v>
      </c>
    </row>
    <row r="458" spans="2:3" x14ac:dyDescent="0.25">
      <c r="B458" s="76" t="s">
        <v>277</v>
      </c>
      <c r="C458" s="74">
        <v>5.2079486364553196</v>
      </c>
    </row>
    <row r="459" spans="2:3" x14ac:dyDescent="0.25">
      <c r="B459" s="76" t="s">
        <v>228</v>
      </c>
      <c r="C459" s="74">
        <v>0</v>
      </c>
    </row>
    <row r="460" spans="2:3" x14ac:dyDescent="0.25">
      <c r="B460" s="76" t="s">
        <v>617</v>
      </c>
      <c r="C460" s="74">
        <v>1.2597114931229099</v>
      </c>
    </row>
    <row r="461" spans="2:3" x14ac:dyDescent="0.25">
      <c r="B461" s="76" t="s">
        <v>231</v>
      </c>
      <c r="C461" s="74">
        <v>0</v>
      </c>
    </row>
    <row r="462" spans="2:3" x14ac:dyDescent="0.25">
      <c r="B462" s="76" t="s">
        <v>307</v>
      </c>
      <c r="C462" s="74">
        <v>0</v>
      </c>
    </row>
    <row r="463" spans="2:3" x14ac:dyDescent="0.25">
      <c r="B463" s="76" t="s">
        <v>618</v>
      </c>
      <c r="C463" s="74">
        <v>0.31816789793567329</v>
      </c>
    </row>
    <row r="464" spans="2:3" x14ac:dyDescent="0.25">
      <c r="B464" s="76" t="s">
        <v>112</v>
      </c>
      <c r="C464" s="74">
        <v>0.46491645643920876</v>
      </c>
    </row>
    <row r="465" spans="2:3" x14ac:dyDescent="0.25">
      <c r="B465" s="76" t="s">
        <v>117</v>
      </c>
      <c r="C465" s="74">
        <v>25.297539657233255</v>
      </c>
    </row>
    <row r="466" spans="2:3" x14ac:dyDescent="0.25">
      <c r="B466" s="76" t="s">
        <v>120</v>
      </c>
      <c r="C466" s="74">
        <v>113.85727638920247</v>
      </c>
    </row>
    <row r="467" spans="2:3" x14ac:dyDescent="0.25">
      <c r="B467" s="76" t="s">
        <v>136</v>
      </c>
      <c r="C467" s="74">
        <v>30.649355853422616</v>
      </c>
    </row>
    <row r="468" spans="2:3" x14ac:dyDescent="0.25">
      <c r="B468" s="76" t="s">
        <v>151</v>
      </c>
      <c r="C468" s="74">
        <v>0.27428999212787719</v>
      </c>
    </row>
    <row r="469" spans="2:3" x14ac:dyDescent="0.25">
      <c r="B469" s="76" t="s">
        <v>154</v>
      </c>
      <c r="C469" s="74">
        <v>3.9217963354470977</v>
      </c>
    </row>
    <row r="470" spans="2:3" x14ac:dyDescent="0.25">
      <c r="B470" s="76" t="s">
        <v>159</v>
      </c>
      <c r="C470" s="74">
        <v>12.486500071663038</v>
      </c>
    </row>
    <row r="471" spans="2:3" x14ac:dyDescent="0.25">
      <c r="B471" s="76" t="s">
        <v>162</v>
      </c>
      <c r="C471" s="74">
        <v>2.4469807289800558</v>
      </c>
    </row>
    <row r="472" spans="2:3" x14ac:dyDescent="0.25">
      <c r="B472" s="76" t="s">
        <v>165</v>
      </c>
      <c r="C472" s="74">
        <v>0.23707913842341277</v>
      </c>
    </row>
    <row r="473" spans="2:3" x14ac:dyDescent="0.25">
      <c r="B473" s="76" t="s">
        <v>166</v>
      </c>
      <c r="C473" s="74">
        <v>0.78712055512314349</v>
      </c>
    </row>
    <row r="474" spans="2:3" x14ac:dyDescent="0.25">
      <c r="B474" s="76" t="s">
        <v>167</v>
      </c>
      <c r="C474" s="74">
        <v>0.22249960999422774</v>
      </c>
    </row>
    <row r="475" spans="2:3" x14ac:dyDescent="0.25">
      <c r="B475" s="76" t="s">
        <v>168</v>
      </c>
      <c r="C475" s="74">
        <v>1.1508571720244412</v>
      </c>
    </row>
    <row r="476" spans="2:3" x14ac:dyDescent="0.25">
      <c r="B476" s="76" t="s">
        <v>176</v>
      </c>
      <c r="C476" s="74">
        <v>0.94425933886109026</v>
      </c>
    </row>
    <row r="477" spans="2:3" x14ac:dyDescent="0.25">
      <c r="B477" s="76" t="s">
        <v>180</v>
      </c>
      <c r="C477" s="74">
        <v>1.7511301095842473</v>
      </c>
    </row>
    <row r="478" spans="2:3" x14ac:dyDescent="0.25">
      <c r="B478" s="76" t="s">
        <v>181</v>
      </c>
      <c r="C478" s="74">
        <v>2.095854186309634</v>
      </c>
    </row>
    <row r="479" spans="2:3" x14ac:dyDescent="0.25">
      <c r="B479" s="76" t="s">
        <v>182</v>
      </c>
      <c r="C479" s="74">
        <v>0.42743419385229142</v>
      </c>
    </row>
    <row r="480" spans="2:3" x14ac:dyDescent="0.25">
      <c r="B480" s="76" t="s">
        <v>183</v>
      </c>
      <c r="C480" s="74">
        <v>0</v>
      </c>
    </row>
    <row r="481" spans="2:3" x14ac:dyDescent="0.25">
      <c r="B481" s="76" t="s">
        <v>184</v>
      </c>
      <c r="C481" s="74">
        <v>0.2442331981967793</v>
      </c>
    </row>
    <row r="482" spans="2:3" x14ac:dyDescent="0.25">
      <c r="B482" s="76" t="s">
        <v>187</v>
      </c>
      <c r="C482" s="74">
        <v>5.0224561657961395E-2</v>
      </c>
    </row>
    <row r="483" spans="2:3" x14ac:dyDescent="0.25">
      <c r="B483" s="76" t="s">
        <v>188</v>
      </c>
      <c r="C483" s="74">
        <v>0.11342107605673475</v>
      </c>
    </row>
    <row r="484" spans="2:3" x14ac:dyDescent="0.25">
      <c r="B484" s="76" t="s">
        <v>192</v>
      </c>
      <c r="C484" s="74">
        <v>0.37475999305014268</v>
      </c>
    </row>
    <row r="485" spans="2:3" x14ac:dyDescent="0.25">
      <c r="B485" s="76" t="s">
        <v>193</v>
      </c>
      <c r="C485" s="74">
        <v>0.13317825085886204</v>
      </c>
    </row>
    <row r="486" spans="2:3" x14ac:dyDescent="0.25">
      <c r="B486" s="76" t="s">
        <v>195</v>
      </c>
      <c r="C486" s="74">
        <v>2.8552075249972408</v>
      </c>
    </row>
    <row r="487" spans="2:3" x14ac:dyDescent="0.25">
      <c r="B487" s="76" t="s">
        <v>196</v>
      </c>
      <c r="C487" s="74">
        <v>0.1206238502449003</v>
      </c>
    </row>
    <row r="488" spans="2:3" x14ac:dyDescent="0.25">
      <c r="B488" s="76" t="s">
        <v>197</v>
      </c>
      <c r="C488" s="74">
        <v>0.26752564767290454</v>
      </c>
    </row>
    <row r="489" spans="2:3" x14ac:dyDescent="0.25">
      <c r="B489" s="76" t="s">
        <v>201</v>
      </c>
      <c r="C489" s="74">
        <v>7.7991778093497804E-2</v>
      </c>
    </row>
    <row r="490" spans="2:3" x14ac:dyDescent="0.25">
      <c r="B490" s="76" t="s">
        <v>202</v>
      </c>
      <c r="C490" s="74">
        <v>6.9849511619919397E-2</v>
      </c>
    </row>
    <row r="491" spans="2:3" x14ac:dyDescent="0.25">
      <c r="B491" s="76" t="s">
        <v>207</v>
      </c>
      <c r="C491" s="74">
        <v>36.876744576527791</v>
      </c>
    </row>
    <row r="492" spans="2:3" x14ac:dyDescent="0.25">
      <c r="B492" s="76" t="s">
        <v>619</v>
      </c>
      <c r="C492" s="74">
        <v>1.9598644177966473</v>
      </c>
    </row>
    <row r="493" spans="2:3" x14ac:dyDescent="0.25">
      <c r="B493" s="76" t="s">
        <v>620</v>
      </c>
      <c r="C493" s="74">
        <v>0.87595477011051726</v>
      </c>
    </row>
    <row r="494" spans="2:3" x14ac:dyDescent="0.25">
      <c r="B494" s="76" t="s">
        <v>621</v>
      </c>
      <c r="C494" s="74">
        <v>1.1990426874629505</v>
      </c>
    </row>
    <row r="495" spans="2:3" x14ac:dyDescent="0.25">
      <c r="B495" s="76" t="s">
        <v>284</v>
      </c>
      <c r="C495" s="74">
        <v>2.7321704123688764</v>
      </c>
    </row>
    <row r="496" spans="2:3" x14ac:dyDescent="0.25">
      <c r="B496" s="76" t="s">
        <v>622</v>
      </c>
      <c r="C496" s="74">
        <v>1.4587191143367573</v>
      </c>
    </row>
    <row r="497" spans="2:3" x14ac:dyDescent="0.25">
      <c r="B497" s="76" t="s">
        <v>285</v>
      </c>
      <c r="C497" s="74">
        <v>2.5092168734870759</v>
      </c>
    </row>
    <row r="498" spans="2:3" x14ac:dyDescent="0.25">
      <c r="B498" s="76" t="s">
        <v>623</v>
      </c>
      <c r="C498" s="74">
        <v>0.22980016729864461</v>
      </c>
    </row>
    <row r="499" spans="2:3" x14ac:dyDescent="0.25">
      <c r="B499" s="76" t="s">
        <v>624</v>
      </c>
      <c r="C499" s="74">
        <v>0.10619046506011261</v>
      </c>
    </row>
    <row r="500" spans="2:3" x14ac:dyDescent="0.25">
      <c r="B500" s="76" t="s">
        <v>218</v>
      </c>
      <c r="C500" s="74">
        <v>6.384456592824443</v>
      </c>
    </row>
    <row r="501" spans="2:3" ht="15.75" thickBot="1" x14ac:dyDescent="0.3">
      <c r="B501" s="126" t="s">
        <v>625</v>
      </c>
      <c r="C501" s="121">
        <v>8.1145409364369172</v>
      </c>
    </row>
    <row r="502" spans="2:3" ht="15.75" thickBot="1" x14ac:dyDescent="0.3">
      <c r="B502" s="127" t="s">
        <v>377</v>
      </c>
      <c r="C502" s="128">
        <v>10277.151689451772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0020-74C2-4383-AA8C-CA661A953874}">
  <dimension ref="B2:C553"/>
  <sheetViews>
    <sheetView showGridLines="0" tabSelected="1" zoomScale="90" zoomScaleNormal="90" workbookViewId="0">
      <selection activeCell="F13" sqref="F13"/>
    </sheetView>
  </sheetViews>
  <sheetFormatPr baseColWidth="10" defaultRowHeight="12.75" x14ac:dyDescent="0.2"/>
  <cols>
    <col min="1" max="1" width="6.28515625" style="15" customWidth="1"/>
    <col min="2" max="2" width="13.5703125" style="15" bestFit="1" customWidth="1"/>
    <col min="3" max="3" width="24.7109375" style="81" bestFit="1" customWidth="1"/>
    <col min="4" max="16384" width="11.42578125" style="15"/>
  </cols>
  <sheetData>
    <row r="2" spans="2:3" ht="21" x14ac:dyDescent="0.35">
      <c r="B2" s="134" t="s">
        <v>410</v>
      </c>
      <c r="C2" s="134"/>
    </row>
    <row r="4" spans="2:3" ht="15" x14ac:dyDescent="0.25">
      <c r="B4" s="27" t="s">
        <v>0</v>
      </c>
      <c r="C4" s="27" t="s">
        <v>706</v>
      </c>
    </row>
    <row r="5" spans="2:3" x14ac:dyDescent="0.2">
      <c r="B5" s="80" t="s">
        <v>411</v>
      </c>
      <c r="C5" s="82">
        <v>76.945994563500761</v>
      </c>
    </row>
    <row r="6" spans="2:3" x14ac:dyDescent="0.2">
      <c r="B6" s="80" t="s">
        <v>412</v>
      </c>
      <c r="C6" s="82">
        <v>71.239695785467347</v>
      </c>
    </row>
    <row r="7" spans="2:3" x14ac:dyDescent="0.2">
      <c r="B7" s="80" t="s">
        <v>413</v>
      </c>
      <c r="C7" s="82">
        <v>0</v>
      </c>
    </row>
    <row r="8" spans="2:3" x14ac:dyDescent="0.2">
      <c r="B8" s="80" t="s">
        <v>414</v>
      </c>
      <c r="C8" s="82">
        <v>0</v>
      </c>
    </row>
    <row r="9" spans="2:3" x14ac:dyDescent="0.2">
      <c r="B9" s="80" t="s">
        <v>415</v>
      </c>
      <c r="C9" s="82">
        <v>0</v>
      </c>
    </row>
    <row r="10" spans="2:3" x14ac:dyDescent="0.2">
      <c r="B10" s="80" t="s">
        <v>416</v>
      </c>
      <c r="C10" s="82">
        <v>0</v>
      </c>
    </row>
    <row r="11" spans="2:3" x14ac:dyDescent="0.2">
      <c r="B11" s="80" t="s">
        <v>417</v>
      </c>
      <c r="C11" s="82">
        <v>0.88012840288935634</v>
      </c>
    </row>
    <row r="12" spans="2:3" x14ac:dyDescent="0.2">
      <c r="B12" s="80" t="s">
        <v>418</v>
      </c>
      <c r="C12" s="82">
        <v>0.8992296473115039</v>
      </c>
    </row>
    <row r="13" spans="2:3" x14ac:dyDescent="0.2">
      <c r="B13" s="80" t="s">
        <v>419</v>
      </c>
      <c r="C13" s="82">
        <v>0.67047548158206349</v>
      </c>
    </row>
    <row r="14" spans="2:3" x14ac:dyDescent="0.2">
      <c r="B14" s="80" t="s">
        <v>420</v>
      </c>
      <c r="C14" s="82">
        <v>3.9861366139908656E-2</v>
      </c>
    </row>
    <row r="15" spans="2:3" x14ac:dyDescent="0.2">
      <c r="B15" s="80" t="s">
        <v>421</v>
      </c>
      <c r="C15" s="82">
        <v>0.29171181647859756</v>
      </c>
    </row>
    <row r="16" spans="2:3" x14ac:dyDescent="0.2">
      <c r="B16" s="80" t="s">
        <v>422</v>
      </c>
      <c r="C16" s="82">
        <v>0.31920605024186055</v>
      </c>
    </row>
    <row r="17" spans="2:3" x14ac:dyDescent="0.2">
      <c r="B17" s="80" t="s">
        <v>423</v>
      </c>
      <c r="C17" s="82">
        <v>0.3544662993759462</v>
      </c>
    </row>
    <row r="18" spans="2:3" x14ac:dyDescent="0.2">
      <c r="B18" s="80" t="s">
        <v>424</v>
      </c>
      <c r="C18" s="82">
        <v>0.48874141227330903</v>
      </c>
    </row>
    <row r="19" spans="2:3" x14ac:dyDescent="0.2">
      <c r="B19" s="80" t="s">
        <v>425</v>
      </c>
      <c r="C19" s="82">
        <v>3.0943769159605884E-2</v>
      </c>
    </row>
    <row r="20" spans="2:3" x14ac:dyDescent="0.2">
      <c r="B20" s="80" t="s">
        <v>426</v>
      </c>
      <c r="C20" s="82">
        <v>0</v>
      </c>
    </row>
    <row r="21" spans="2:3" x14ac:dyDescent="0.2">
      <c r="B21" s="80" t="s">
        <v>427</v>
      </c>
      <c r="C21" s="82">
        <v>0</v>
      </c>
    </row>
    <row r="22" spans="2:3" x14ac:dyDescent="0.2">
      <c r="B22" s="80" t="s">
        <v>428</v>
      </c>
      <c r="C22" s="82">
        <v>0</v>
      </c>
    </row>
    <row r="23" spans="2:3" x14ac:dyDescent="0.2">
      <c r="B23" s="80" t="s">
        <v>429</v>
      </c>
      <c r="C23" s="82">
        <v>0</v>
      </c>
    </row>
    <row r="24" spans="2:3" x14ac:dyDescent="0.2">
      <c r="B24" s="80" t="s">
        <v>430</v>
      </c>
      <c r="C24" s="82">
        <v>0</v>
      </c>
    </row>
    <row r="25" spans="2:3" x14ac:dyDescent="0.2">
      <c r="B25" s="80" t="s">
        <v>431</v>
      </c>
      <c r="C25" s="82">
        <v>0</v>
      </c>
    </row>
    <row r="26" spans="2:3" x14ac:dyDescent="0.2">
      <c r="B26" s="80" t="s">
        <v>432</v>
      </c>
      <c r="C26" s="82">
        <v>0</v>
      </c>
    </row>
    <row r="27" spans="2:3" x14ac:dyDescent="0.2">
      <c r="B27" s="80" t="s">
        <v>433</v>
      </c>
      <c r="C27" s="82">
        <v>0</v>
      </c>
    </row>
    <row r="28" spans="2:3" x14ac:dyDescent="0.2">
      <c r="B28" s="80" t="s">
        <v>434</v>
      </c>
      <c r="C28" s="82">
        <v>0</v>
      </c>
    </row>
    <row r="29" spans="2:3" x14ac:dyDescent="0.2">
      <c r="B29" s="80" t="s">
        <v>435</v>
      </c>
      <c r="C29" s="82">
        <v>0</v>
      </c>
    </row>
    <row r="30" spans="2:3" x14ac:dyDescent="0.2">
      <c r="B30" s="80" t="s">
        <v>436</v>
      </c>
      <c r="C30" s="82">
        <v>0</v>
      </c>
    </row>
    <row r="31" spans="2:3" x14ac:dyDescent="0.2">
      <c r="B31" s="80" t="s">
        <v>437</v>
      </c>
      <c r="C31" s="82">
        <v>0</v>
      </c>
    </row>
    <row r="32" spans="2:3" x14ac:dyDescent="0.2">
      <c r="B32" s="80" t="s">
        <v>438</v>
      </c>
      <c r="C32" s="82">
        <v>0</v>
      </c>
    </row>
    <row r="33" spans="2:3" x14ac:dyDescent="0.2">
      <c r="B33" s="80" t="s">
        <v>439</v>
      </c>
      <c r="C33" s="82">
        <v>0</v>
      </c>
    </row>
    <row r="34" spans="2:3" x14ac:dyDescent="0.2">
      <c r="B34" s="80" t="s">
        <v>440</v>
      </c>
      <c r="C34" s="82">
        <v>0</v>
      </c>
    </row>
    <row r="35" spans="2:3" x14ac:dyDescent="0.2">
      <c r="B35" s="80" t="s">
        <v>441</v>
      </c>
      <c r="C35" s="82">
        <v>0</v>
      </c>
    </row>
    <row r="36" spans="2:3" x14ac:dyDescent="0.2">
      <c r="B36" s="80" t="s">
        <v>442</v>
      </c>
      <c r="C36" s="82">
        <v>0</v>
      </c>
    </row>
    <row r="37" spans="2:3" x14ac:dyDescent="0.2">
      <c r="B37" s="80" t="s">
        <v>443</v>
      </c>
      <c r="C37" s="82">
        <v>2.4436164212095921</v>
      </c>
    </row>
    <row r="38" spans="2:3" x14ac:dyDescent="0.2">
      <c r="B38" s="80" t="s">
        <v>444</v>
      </c>
      <c r="C38" s="82">
        <v>2.9199887797567747</v>
      </c>
    </row>
    <row r="39" spans="2:3" x14ac:dyDescent="0.2">
      <c r="B39" s="80" t="s">
        <v>445</v>
      </c>
      <c r="C39" s="82">
        <v>10.796649715251784</v>
      </c>
    </row>
    <row r="40" spans="2:3" x14ac:dyDescent="0.2">
      <c r="B40" s="80" t="s">
        <v>446</v>
      </c>
      <c r="C40" s="82">
        <v>0</v>
      </c>
    </row>
    <row r="41" spans="2:3" x14ac:dyDescent="0.2">
      <c r="B41" s="80" t="s">
        <v>447</v>
      </c>
      <c r="C41" s="82">
        <v>54.449543040816621</v>
      </c>
    </row>
    <row r="42" spans="2:3" x14ac:dyDescent="0.2">
      <c r="B42" s="80" t="s">
        <v>448</v>
      </c>
      <c r="C42" s="82">
        <v>30.054905905821904</v>
      </c>
    </row>
    <row r="43" spans="2:3" x14ac:dyDescent="0.2">
      <c r="B43" s="80" t="s">
        <v>449</v>
      </c>
      <c r="C43" s="82">
        <v>76.989116043747472</v>
      </c>
    </row>
    <row r="44" spans="2:3" x14ac:dyDescent="0.2">
      <c r="B44" s="80" t="s">
        <v>450</v>
      </c>
      <c r="C44" s="82">
        <v>70.765824053365662</v>
      </c>
    </row>
    <row r="45" spans="2:3" x14ac:dyDescent="0.2">
      <c r="B45" s="80" t="s">
        <v>451</v>
      </c>
      <c r="C45" s="82">
        <v>224.02758438463079</v>
      </c>
    </row>
    <row r="46" spans="2:3" x14ac:dyDescent="0.2">
      <c r="B46" s="80" t="s">
        <v>452</v>
      </c>
      <c r="C46" s="82">
        <v>137.67314356951928</v>
      </c>
    </row>
    <row r="47" spans="2:3" x14ac:dyDescent="0.2">
      <c r="B47" s="80" t="s">
        <v>453</v>
      </c>
      <c r="C47" s="82">
        <v>87.770339303440437</v>
      </c>
    </row>
    <row r="48" spans="2:3" x14ac:dyDescent="0.2">
      <c r="B48" s="80" t="s">
        <v>454</v>
      </c>
      <c r="C48" s="82">
        <v>89.406987120368328</v>
      </c>
    </row>
    <row r="49" spans="2:3" x14ac:dyDescent="0.2">
      <c r="B49" s="80" t="s">
        <v>455</v>
      </c>
      <c r="C49" s="82">
        <v>0</v>
      </c>
    </row>
    <row r="50" spans="2:3" x14ac:dyDescent="0.2">
      <c r="B50" s="80" t="s">
        <v>456</v>
      </c>
      <c r="C50" s="82">
        <v>9.5536048783541041</v>
      </c>
    </row>
    <row r="51" spans="2:3" x14ac:dyDescent="0.2">
      <c r="B51" s="80" t="s">
        <v>457</v>
      </c>
      <c r="C51" s="82">
        <v>158.971498562562</v>
      </c>
    </row>
    <row r="52" spans="2:3" x14ac:dyDescent="0.2">
      <c r="B52" s="80" t="s">
        <v>458</v>
      </c>
      <c r="C52" s="82">
        <v>160.61943824942767</v>
      </c>
    </row>
    <row r="53" spans="2:3" x14ac:dyDescent="0.2">
      <c r="B53" s="80" t="s">
        <v>459</v>
      </c>
      <c r="C53" s="82">
        <v>265.68121538843599</v>
      </c>
    </row>
    <row r="54" spans="2:3" x14ac:dyDescent="0.2">
      <c r="B54" s="80" t="s">
        <v>460</v>
      </c>
      <c r="C54" s="82">
        <v>235.79149512730581</v>
      </c>
    </row>
    <row r="55" spans="2:3" x14ac:dyDescent="0.2">
      <c r="B55" s="80" t="s">
        <v>461</v>
      </c>
      <c r="C55" s="82">
        <v>0.53432843948170228</v>
      </c>
    </row>
    <row r="56" spans="2:3" x14ac:dyDescent="0.2">
      <c r="B56" s="80" t="s">
        <v>462</v>
      </c>
      <c r="C56" s="82">
        <v>0.45369542331793172</v>
      </c>
    </row>
    <row r="57" spans="2:3" x14ac:dyDescent="0.2">
      <c r="B57" s="80" t="s">
        <v>463</v>
      </c>
      <c r="C57" s="82">
        <v>0.34332247238682495</v>
      </c>
    </row>
    <row r="58" spans="2:3" x14ac:dyDescent="0.2">
      <c r="B58" s="80" t="s">
        <v>464</v>
      </c>
      <c r="C58" s="82">
        <v>8.3988821397808777E-2</v>
      </c>
    </row>
    <row r="59" spans="2:3" x14ac:dyDescent="0.2">
      <c r="B59" s="80" t="s">
        <v>465</v>
      </c>
      <c r="C59" s="82">
        <v>0</v>
      </c>
    </row>
    <row r="60" spans="2:3" x14ac:dyDescent="0.2">
      <c r="B60" s="80" t="s">
        <v>466</v>
      </c>
      <c r="C60" s="82">
        <v>1.9156481833182304</v>
      </c>
    </row>
    <row r="61" spans="2:3" x14ac:dyDescent="0.2">
      <c r="B61" s="80" t="s">
        <v>467</v>
      </c>
      <c r="C61" s="82">
        <v>1.7978643497466387</v>
      </c>
    </row>
    <row r="62" spans="2:3" x14ac:dyDescent="0.2">
      <c r="B62" s="80" t="s">
        <v>468</v>
      </c>
      <c r="C62" s="82">
        <v>1.9014211252209103</v>
      </c>
    </row>
    <row r="63" spans="2:3" x14ac:dyDescent="0.2">
      <c r="B63" s="80" t="s">
        <v>469</v>
      </c>
      <c r="C63" s="82">
        <v>0</v>
      </c>
    </row>
    <row r="64" spans="2:3" x14ac:dyDescent="0.2">
      <c r="B64" s="80" t="s">
        <v>470</v>
      </c>
      <c r="C64" s="82">
        <v>1.8760559645674579</v>
      </c>
    </row>
    <row r="65" spans="2:3" x14ac:dyDescent="0.2">
      <c r="B65" s="80" t="s">
        <v>471</v>
      </c>
      <c r="C65" s="82">
        <v>0</v>
      </c>
    </row>
    <row r="66" spans="2:3" x14ac:dyDescent="0.2">
      <c r="B66" s="80" t="s">
        <v>472</v>
      </c>
      <c r="C66" s="82">
        <v>1.9074632741451218</v>
      </c>
    </row>
    <row r="67" spans="2:3" x14ac:dyDescent="0.2">
      <c r="B67" s="80" t="s">
        <v>473</v>
      </c>
      <c r="C67" s="82">
        <v>1.9007533077183536</v>
      </c>
    </row>
    <row r="68" spans="2:3" x14ac:dyDescent="0.2">
      <c r="B68" s="80" t="s">
        <v>474</v>
      </c>
      <c r="C68" s="82">
        <v>0</v>
      </c>
    </row>
    <row r="69" spans="2:3" x14ac:dyDescent="0.2">
      <c r="B69" s="80" t="s">
        <v>475</v>
      </c>
      <c r="C69" s="82">
        <v>0.28825307048938248</v>
      </c>
    </row>
    <row r="70" spans="2:3" x14ac:dyDescent="0.2">
      <c r="B70" s="80" t="s">
        <v>476</v>
      </c>
      <c r="C70" s="82">
        <v>0.77858745975188315</v>
      </c>
    </row>
    <row r="71" spans="2:3" x14ac:dyDescent="0.2">
      <c r="B71" s="80" t="s">
        <v>477</v>
      </c>
      <c r="C71" s="82">
        <v>0.78607377021528735</v>
      </c>
    </row>
    <row r="72" spans="2:3" x14ac:dyDescent="0.2">
      <c r="B72" s="80" t="s">
        <v>478</v>
      </c>
      <c r="C72" s="82">
        <v>0.84285885796825211</v>
      </c>
    </row>
    <row r="73" spans="2:3" x14ac:dyDescent="0.2">
      <c r="B73" s="80" t="s">
        <v>479</v>
      </c>
      <c r="C73" s="82">
        <v>0.56895872367877764</v>
      </c>
    </row>
    <row r="74" spans="2:3" x14ac:dyDescent="0.2">
      <c r="B74" s="80" t="s">
        <v>480</v>
      </c>
      <c r="C74" s="82">
        <v>0.29683676862227037</v>
      </c>
    </row>
    <row r="75" spans="2:3" x14ac:dyDescent="0.2">
      <c r="B75" s="80" t="s">
        <v>481</v>
      </c>
      <c r="C75" s="82">
        <v>0.52015238628039528</v>
      </c>
    </row>
    <row r="76" spans="2:3" x14ac:dyDescent="0.2">
      <c r="B76" s="80" t="s">
        <v>482</v>
      </c>
      <c r="C76" s="82">
        <v>0.52147187798832328</v>
      </c>
    </row>
    <row r="77" spans="2:3" x14ac:dyDescent="0.2">
      <c r="B77" s="80" t="s">
        <v>483</v>
      </c>
      <c r="C77" s="82">
        <v>0.52278629891823991</v>
      </c>
    </row>
    <row r="78" spans="2:3" x14ac:dyDescent="0.2">
      <c r="B78" s="80" t="s">
        <v>484</v>
      </c>
      <c r="C78" s="82">
        <v>0.51725097029472245</v>
      </c>
    </row>
    <row r="79" spans="2:3" x14ac:dyDescent="0.2">
      <c r="B79" s="80" t="s">
        <v>485</v>
      </c>
      <c r="C79" s="82">
        <v>0.51061304456962398</v>
      </c>
    </row>
    <row r="80" spans="2:3" x14ac:dyDescent="0.2">
      <c r="B80" s="80" t="s">
        <v>486</v>
      </c>
      <c r="C80" s="82">
        <v>0.52473769672038573</v>
      </c>
    </row>
    <row r="81" spans="2:3" x14ac:dyDescent="0.2">
      <c r="B81" s="80" t="s">
        <v>487</v>
      </c>
      <c r="C81" s="82">
        <v>1.0000070422037286</v>
      </c>
    </row>
    <row r="82" spans="2:3" x14ac:dyDescent="0.2">
      <c r="B82" s="80" t="s">
        <v>488</v>
      </c>
      <c r="C82" s="82">
        <v>101.70073222647389</v>
      </c>
    </row>
    <row r="83" spans="2:3" x14ac:dyDescent="0.2">
      <c r="B83" s="80" t="s">
        <v>489</v>
      </c>
      <c r="C83" s="82">
        <v>97.385086454400167</v>
      </c>
    </row>
    <row r="84" spans="2:3" x14ac:dyDescent="0.2">
      <c r="B84" s="80" t="s">
        <v>490</v>
      </c>
      <c r="C84" s="82">
        <v>154.21070141023452</v>
      </c>
    </row>
    <row r="85" spans="2:3" x14ac:dyDescent="0.2">
      <c r="B85" s="80" t="s">
        <v>491</v>
      </c>
      <c r="C85" s="82">
        <v>166.37689856297624</v>
      </c>
    </row>
    <row r="86" spans="2:3" x14ac:dyDescent="0.2">
      <c r="B86" s="80" t="s">
        <v>492</v>
      </c>
      <c r="C86" s="82">
        <v>0.61007687026417645</v>
      </c>
    </row>
    <row r="87" spans="2:3" x14ac:dyDescent="0.2">
      <c r="B87" s="80" t="s">
        <v>493</v>
      </c>
      <c r="C87" s="82">
        <v>0.6195869163472959</v>
      </c>
    </row>
    <row r="88" spans="2:3" x14ac:dyDescent="0.2">
      <c r="B88" s="80" t="s">
        <v>494</v>
      </c>
      <c r="C88" s="82">
        <v>0.46541967611981921</v>
      </c>
    </row>
    <row r="89" spans="2:3" x14ac:dyDescent="0.2">
      <c r="B89" s="80" t="s">
        <v>495</v>
      </c>
      <c r="C89" s="82">
        <v>0.42743420072823041</v>
      </c>
    </row>
    <row r="90" spans="2:3" x14ac:dyDescent="0.2">
      <c r="B90" s="80" t="s">
        <v>496</v>
      </c>
      <c r="C90" s="82">
        <v>0.57968698456368306</v>
      </c>
    </row>
    <row r="91" spans="2:3" x14ac:dyDescent="0.2">
      <c r="B91" s="80" t="s">
        <v>497</v>
      </c>
      <c r="C91" s="82">
        <v>4.0891666623992018</v>
      </c>
    </row>
    <row r="92" spans="2:3" x14ac:dyDescent="0.2">
      <c r="B92" s="80" t="s">
        <v>498</v>
      </c>
      <c r="C92" s="82">
        <v>4.0362353857426303</v>
      </c>
    </row>
    <row r="93" spans="2:3" x14ac:dyDescent="0.2">
      <c r="B93" s="80" t="s">
        <v>499</v>
      </c>
      <c r="C93" s="82">
        <v>4.5016202398790739</v>
      </c>
    </row>
    <row r="94" spans="2:3" x14ac:dyDescent="0.2">
      <c r="B94" s="80" t="s">
        <v>500</v>
      </c>
      <c r="C94" s="82">
        <v>4.3304051826313481</v>
      </c>
    </row>
    <row r="95" spans="2:3" x14ac:dyDescent="0.2">
      <c r="B95" s="80" t="s">
        <v>501</v>
      </c>
      <c r="C95" s="82">
        <v>4.1612771664975741</v>
      </c>
    </row>
    <row r="96" spans="2:3" x14ac:dyDescent="0.2">
      <c r="B96" s="80" t="s">
        <v>502</v>
      </c>
      <c r="C96" s="82">
        <v>5.6201780114054394</v>
      </c>
    </row>
    <row r="97" spans="2:3" x14ac:dyDescent="0.2">
      <c r="B97" s="80" t="s">
        <v>503</v>
      </c>
      <c r="C97" s="82">
        <v>348.2605931210162</v>
      </c>
    </row>
    <row r="98" spans="2:3" x14ac:dyDescent="0.2">
      <c r="B98" s="80" t="s">
        <v>504</v>
      </c>
      <c r="C98" s="82">
        <v>2.0988746459804659</v>
      </c>
    </row>
    <row r="99" spans="2:3" x14ac:dyDescent="0.2">
      <c r="B99" s="80" t="s">
        <v>505</v>
      </c>
      <c r="C99" s="82">
        <v>1.6675652616188334</v>
      </c>
    </row>
    <row r="100" spans="2:3" x14ac:dyDescent="0.2">
      <c r="B100" s="80" t="s">
        <v>506</v>
      </c>
      <c r="C100" s="82">
        <v>3.749739022910572</v>
      </c>
    </row>
    <row r="101" spans="2:3" x14ac:dyDescent="0.2">
      <c r="B101" s="80" t="s">
        <v>507</v>
      </c>
      <c r="C101" s="82">
        <v>0</v>
      </c>
    </row>
    <row r="102" spans="2:3" x14ac:dyDescent="0.2">
      <c r="B102" s="80" t="s">
        <v>508</v>
      </c>
      <c r="C102" s="82">
        <v>18.910888901179224</v>
      </c>
    </row>
    <row r="103" spans="2:3" x14ac:dyDescent="0.2">
      <c r="B103" s="80" t="s">
        <v>509</v>
      </c>
      <c r="C103" s="82">
        <v>15.268888916561915</v>
      </c>
    </row>
    <row r="104" spans="2:3" x14ac:dyDescent="0.2">
      <c r="B104" s="80" t="s">
        <v>510</v>
      </c>
      <c r="C104" s="82">
        <v>7.4199644831342962E-2</v>
      </c>
    </row>
    <row r="105" spans="2:3" x14ac:dyDescent="0.2">
      <c r="B105" s="80" t="s">
        <v>511</v>
      </c>
      <c r="C105" s="82">
        <v>1.6774484258480504</v>
      </c>
    </row>
    <row r="106" spans="2:3" x14ac:dyDescent="0.2">
      <c r="B106" s="80" t="s">
        <v>512</v>
      </c>
      <c r="C106" s="82">
        <v>5.0864390498675629</v>
      </c>
    </row>
    <row r="107" spans="2:3" x14ac:dyDescent="0.2">
      <c r="B107" s="80" t="s">
        <v>513</v>
      </c>
      <c r="C107" s="82">
        <v>0.61376835704102417</v>
      </c>
    </row>
    <row r="108" spans="2:3" x14ac:dyDescent="0.2">
      <c r="B108" s="80" t="s">
        <v>514</v>
      </c>
      <c r="C108" s="82">
        <v>0.62451186987541729</v>
      </c>
    </row>
    <row r="109" spans="2:3" x14ac:dyDescent="0.2">
      <c r="B109" s="80" t="s">
        <v>515</v>
      </c>
      <c r="C109" s="82">
        <v>0.3489617321518495</v>
      </c>
    </row>
    <row r="110" spans="2:3" x14ac:dyDescent="0.2">
      <c r="B110" s="80" t="s">
        <v>516</v>
      </c>
      <c r="C110" s="82">
        <v>6.5350344892381285E-2</v>
      </c>
    </row>
    <row r="111" spans="2:3" x14ac:dyDescent="0.2">
      <c r="B111" s="80" t="s">
        <v>517</v>
      </c>
      <c r="C111" s="82">
        <v>5.1409010280208731</v>
      </c>
    </row>
    <row r="112" spans="2:3" x14ac:dyDescent="0.2">
      <c r="B112" s="80" t="s">
        <v>518</v>
      </c>
      <c r="C112" s="82">
        <v>8.0354029286441957</v>
      </c>
    </row>
    <row r="113" spans="2:3" x14ac:dyDescent="0.2">
      <c r="B113" s="80" t="s">
        <v>519</v>
      </c>
      <c r="C113" s="82">
        <v>5.2770530022451592</v>
      </c>
    </row>
    <row r="114" spans="2:3" x14ac:dyDescent="0.2">
      <c r="B114" s="80" t="s">
        <v>520</v>
      </c>
      <c r="C114" s="82">
        <v>1.3755455934533094</v>
      </c>
    </row>
    <row r="115" spans="2:3" x14ac:dyDescent="0.2">
      <c r="B115" s="80" t="s">
        <v>521</v>
      </c>
      <c r="C115" s="82">
        <v>10.300072089024557</v>
      </c>
    </row>
    <row r="116" spans="2:3" x14ac:dyDescent="0.2">
      <c r="B116" s="80" t="s">
        <v>522</v>
      </c>
      <c r="C116" s="82">
        <v>1.6925659799104424</v>
      </c>
    </row>
    <row r="117" spans="2:3" x14ac:dyDescent="0.2">
      <c r="B117" s="80" t="s">
        <v>523</v>
      </c>
      <c r="C117" s="82">
        <v>11.339700903107156</v>
      </c>
    </row>
    <row r="118" spans="2:3" x14ac:dyDescent="0.2">
      <c r="B118" s="80" t="s">
        <v>524</v>
      </c>
      <c r="C118" s="82">
        <v>26.828458239242593</v>
      </c>
    </row>
    <row r="119" spans="2:3" x14ac:dyDescent="0.2">
      <c r="B119" s="80" t="s">
        <v>525</v>
      </c>
      <c r="C119" s="82">
        <v>1.7525228789249934</v>
      </c>
    </row>
    <row r="120" spans="2:3" x14ac:dyDescent="0.2">
      <c r="B120" s="80" t="s">
        <v>626</v>
      </c>
      <c r="C120" s="82">
        <v>20.633550344741874</v>
      </c>
    </row>
    <row r="121" spans="2:3" x14ac:dyDescent="0.2">
      <c r="B121" s="80" t="s">
        <v>627</v>
      </c>
      <c r="C121" s="82">
        <v>0.96727481360104639</v>
      </c>
    </row>
    <row r="122" spans="2:3" x14ac:dyDescent="0.2">
      <c r="B122" s="80" t="s">
        <v>628</v>
      </c>
      <c r="C122" s="82">
        <v>9.4359413371061986</v>
      </c>
    </row>
    <row r="123" spans="2:3" x14ac:dyDescent="0.2">
      <c r="B123" s="80" t="s">
        <v>629</v>
      </c>
      <c r="C123" s="82">
        <v>9.5462130111311633E-2</v>
      </c>
    </row>
    <row r="124" spans="2:3" x14ac:dyDescent="0.2">
      <c r="B124" s="80" t="s">
        <v>630</v>
      </c>
      <c r="C124" s="82">
        <v>17.433670425321509</v>
      </c>
    </row>
    <row r="125" spans="2:3" x14ac:dyDescent="0.2">
      <c r="B125" s="80" t="s">
        <v>1</v>
      </c>
      <c r="C125" s="82">
        <v>4.3159585250086199</v>
      </c>
    </row>
    <row r="126" spans="2:3" x14ac:dyDescent="0.2">
      <c r="B126" s="80" t="s">
        <v>2</v>
      </c>
      <c r="C126" s="82">
        <v>4.8896088648242282</v>
      </c>
    </row>
    <row r="127" spans="2:3" x14ac:dyDescent="0.2">
      <c r="B127" s="80" t="s">
        <v>3</v>
      </c>
      <c r="C127" s="82">
        <v>6.7625685207560249</v>
      </c>
    </row>
    <row r="128" spans="2:3" x14ac:dyDescent="0.2">
      <c r="B128" s="80" t="s">
        <v>4</v>
      </c>
      <c r="C128" s="82">
        <v>2.6207768877573487</v>
      </c>
    </row>
    <row r="129" spans="2:3" x14ac:dyDescent="0.2">
      <c r="B129" s="80" t="s">
        <v>5</v>
      </c>
      <c r="C129" s="82">
        <v>10.463406773011814</v>
      </c>
    </row>
    <row r="130" spans="2:3" x14ac:dyDescent="0.2">
      <c r="B130" s="80" t="s">
        <v>6</v>
      </c>
      <c r="C130" s="82">
        <v>18.530042559391397</v>
      </c>
    </row>
    <row r="131" spans="2:3" x14ac:dyDescent="0.2">
      <c r="B131" s="80" t="s">
        <v>7</v>
      </c>
      <c r="C131" s="82">
        <v>1.7958494728109882</v>
      </c>
    </row>
    <row r="132" spans="2:3" x14ac:dyDescent="0.2">
      <c r="B132" s="80" t="s">
        <v>526</v>
      </c>
      <c r="C132" s="82">
        <v>13.233434461384716</v>
      </c>
    </row>
    <row r="133" spans="2:3" x14ac:dyDescent="0.2">
      <c r="B133" s="80" t="s">
        <v>279</v>
      </c>
      <c r="C133" s="82">
        <v>0.67246824091837465</v>
      </c>
    </row>
    <row r="134" spans="2:3" x14ac:dyDescent="0.2">
      <c r="B134" s="80" t="s">
        <v>527</v>
      </c>
      <c r="C134" s="82">
        <v>9.583274856392471</v>
      </c>
    </row>
    <row r="135" spans="2:3" x14ac:dyDescent="0.2">
      <c r="B135" s="80" t="s">
        <v>266</v>
      </c>
      <c r="C135" s="82">
        <v>31.309348830063062</v>
      </c>
    </row>
    <row r="136" spans="2:3" x14ac:dyDescent="0.2">
      <c r="B136" s="80" t="s">
        <v>10</v>
      </c>
      <c r="C136" s="82">
        <v>3.5209577250411597</v>
      </c>
    </row>
    <row r="137" spans="2:3" x14ac:dyDescent="0.2">
      <c r="B137" s="80" t="s">
        <v>11</v>
      </c>
      <c r="C137" s="82">
        <v>3.8974377620055689</v>
      </c>
    </row>
    <row r="138" spans="2:3" x14ac:dyDescent="0.2">
      <c r="B138" s="80" t="s">
        <v>12</v>
      </c>
      <c r="C138" s="82">
        <v>19.53666630437727</v>
      </c>
    </row>
    <row r="139" spans="2:3" x14ac:dyDescent="0.2">
      <c r="B139" s="80" t="s">
        <v>13</v>
      </c>
      <c r="C139" s="82">
        <v>14.017833976438359</v>
      </c>
    </row>
    <row r="140" spans="2:3" x14ac:dyDescent="0.2">
      <c r="B140" s="80" t="s">
        <v>27</v>
      </c>
      <c r="C140" s="82">
        <v>27.522567128312645</v>
      </c>
    </row>
    <row r="141" spans="2:3" x14ac:dyDescent="0.2">
      <c r="B141" s="80" t="s">
        <v>28</v>
      </c>
      <c r="C141" s="82">
        <v>13.843271157496673</v>
      </c>
    </row>
    <row r="142" spans="2:3" x14ac:dyDescent="0.2">
      <c r="B142" s="80" t="s">
        <v>528</v>
      </c>
      <c r="C142" s="82">
        <v>3.2889195755151661</v>
      </c>
    </row>
    <row r="143" spans="2:3" x14ac:dyDescent="0.2">
      <c r="B143" s="80" t="s">
        <v>529</v>
      </c>
      <c r="C143" s="82">
        <v>3.4211104887249086</v>
      </c>
    </row>
    <row r="144" spans="2:3" x14ac:dyDescent="0.2">
      <c r="B144" s="80" t="s">
        <v>530</v>
      </c>
      <c r="C144" s="82">
        <v>3.7020921829592703</v>
      </c>
    </row>
    <row r="145" spans="2:3" x14ac:dyDescent="0.2">
      <c r="B145" s="80" t="s">
        <v>531</v>
      </c>
      <c r="C145" s="82">
        <v>6.5584670091981314</v>
      </c>
    </row>
    <row r="146" spans="2:3" x14ac:dyDescent="0.2">
      <c r="B146" s="80" t="s">
        <v>29</v>
      </c>
      <c r="C146" s="82">
        <v>19.394726499346227</v>
      </c>
    </row>
    <row r="147" spans="2:3" x14ac:dyDescent="0.2">
      <c r="B147" s="80" t="s">
        <v>30</v>
      </c>
      <c r="C147" s="82">
        <v>17.176238679548799</v>
      </c>
    </row>
    <row r="148" spans="2:3" x14ac:dyDescent="0.2">
      <c r="B148" s="80" t="s">
        <v>31</v>
      </c>
      <c r="C148" s="82">
        <v>5.1038735981631049</v>
      </c>
    </row>
    <row r="149" spans="2:3" x14ac:dyDescent="0.2">
      <c r="B149" s="80" t="s">
        <v>36</v>
      </c>
      <c r="C149" s="82">
        <v>71.032650107890561</v>
      </c>
    </row>
    <row r="150" spans="2:3" x14ac:dyDescent="0.2">
      <c r="B150" s="80" t="s">
        <v>37</v>
      </c>
      <c r="C150" s="82">
        <v>37.767782889462062</v>
      </c>
    </row>
    <row r="151" spans="2:3" x14ac:dyDescent="0.2">
      <c r="B151" s="80" t="s">
        <v>38</v>
      </c>
      <c r="C151" s="82">
        <v>87.44220358941817</v>
      </c>
    </row>
    <row r="152" spans="2:3" x14ac:dyDescent="0.2">
      <c r="B152" s="80" t="s">
        <v>39</v>
      </c>
      <c r="C152" s="82">
        <v>82.511431976345122</v>
      </c>
    </row>
    <row r="153" spans="2:3" x14ac:dyDescent="0.2">
      <c r="B153" s="80" t="s">
        <v>40</v>
      </c>
      <c r="C153" s="82">
        <v>88.361743888399076</v>
      </c>
    </row>
    <row r="154" spans="2:3" x14ac:dyDescent="0.2">
      <c r="B154" s="80" t="s">
        <v>41</v>
      </c>
      <c r="C154" s="82">
        <v>85.174552566820154</v>
      </c>
    </row>
    <row r="155" spans="2:3" x14ac:dyDescent="0.2">
      <c r="B155" s="80" t="s">
        <v>280</v>
      </c>
      <c r="C155" s="82">
        <v>88.4732382776441</v>
      </c>
    </row>
    <row r="156" spans="2:3" x14ac:dyDescent="0.2">
      <c r="B156" s="80" t="s">
        <v>51</v>
      </c>
      <c r="C156" s="82">
        <v>3.1257065996093267</v>
      </c>
    </row>
    <row r="157" spans="2:3" x14ac:dyDescent="0.2">
      <c r="B157" s="80" t="s">
        <v>54</v>
      </c>
      <c r="C157" s="82">
        <v>103.95840476844009</v>
      </c>
    </row>
    <row r="158" spans="2:3" x14ac:dyDescent="0.2">
      <c r="B158" s="80" t="s">
        <v>55</v>
      </c>
      <c r="C158" s="82">
        <v>23.907890767996584</v>
      </c>
    </row>
    <row r="159" spans="2:3" x14ac:dyDescent="0.2">
      <c r="B159" s="80" t="s">
        <v>56</v>
      </c>
      <c r="C159" s="82">
        <v>23.328502199498942</v>
      </c>
    </row>
    <row r="160" spans="2:3" x14ac:dyDescent="0.2">
      <c r="B160" s="80" t="s">
        <v>57</v>
      </c>
      <c r="C160" s="82">
        <v>10.709127368063413</v>
      </c>
    </row>
    <row r="161" spans="2:3" x14ac:dyDescent="0.2">
      <c r="B161" s="80" t="s">
        <v>58</v>
      </c>
      <c r="C161" s="82">
        <v>58.739815162459784</v>
      </c>
    </row>
    <row r="162" spans="2:3" x14ac:dyDescent="0.2">
      <c r="B162" s="80" t="s">
        <v>16</v>
      </c>
      <c r="C162" s="82">
        <v>22.426188836547077</v>
      </c>
    </row>
    <row r="163" spans="2:3" x14ac:dyDescent="0.2">
      <c r="B163" s="80" t="s">
        <v>9</v>
      </c>
      <c r="C163" s="82">
        <v>5.4995889137907712</v>
      </c>
    </row>
    <row r="164" spans="2:3" x14ac:dyDescent="0.2">
      <c r="B164" s="80" t="s">
        <v>19</v>
      </c>
      <c r="C164" s="82">
        <v>1.0560326955372756</v>
      </c>
    </row>
    <row r="165" spans="2:3" x14ac:dyDescent="0.2">
      <c r="B165" s="80" t="s">
        <v>20</v>
      </c>
      <c r="C165" s="82">
        <v>18.008811580073722</v>
      </c>
    </row>
    <row r="166" spans="2:3" x14ac:dyDescent="0.2">
      <c r="B166" s="80" t="s">
        <v>21</v>
      </c>
      <c r="C166" s="82">
        <v>16.897936178163153</v>
      </c>
    </row>
    <row r="167" spans="2:3" x14ac:dyDescent="0.2">
      <c r="B167" s="80" t="s">
        <v>22</v>
      </c>
      <c r="C167" s="82">
        <v>54.314321403885643</v>
      </c>
    </row>
    <row r="168" spans="2:3" x14ac:dyDescent="0.2">
      <c r="B168" s="80" t="s">
        <v>23</v>
      </c>
      <c r="C168" s="82">
        <v>103.44331065656448</v>
      </c>
    </row>
    <row r="169" spans="2:3" x14ac:dyDescent="0.2">
      <c r="B169" s="80" t="s">
        <v>24</v>
      </c>
      <c r="C169" s="82">
        <v>160.25313903226814</v>
      </c>
    </row>
    <row r="170" spans="2:3" x14ac:dyDescent="0.2">
      <c r="B170" s="80" t="s">
        <v>25</v>
      </c>
      <c r="C170" s="82">
        <v>0</v>
      </c>
    </row>
    <row r="171" spans="2:3" x14ac:dyDescent="0.2">
      <c r="B171" s="80" t="s">
        <v>26</v>
      </c>
      <c r="C171" s="82">
        <v>70.674041861022644</v>
      </c>
    </row>
    <row r="172" spans="2:3" x14ac:dyDescent="0.2">
      <c r="B172" s="80" t="s">
        <v>32</v>
      </c>
      <c r="C172" s="82">
        <v>53.975080286643042</v>
      </c>
    </row>
    <row r="173" spans="2:3" x14ac:dyDescent="0.2">
      <c r="B173" s="80" t="s">
        <v>33</v>
      </c>
      <c r="C173" s="82">
        <v>210.28059571430234</v>
      </c>
    </row>
    <row r="174" spans="2:3" x14ac:dyDescent="0.2">
      <c r="B174" s="80" t="s">
        <v>34</v>
      </c>
      <c r="C174" s="82">
        <v>75.37755225687512</v>
      </c>
    </row>
    <row r="175" spans="2:3" x14ac:dyDescent="0.2">
      <c r="B175" s="80" t="s">
        <v>35</v>
      </c>
      <c r="C175" s="82">
        <v>77.137597647668656</v>
      </c>
    </row>
    <row r="176" spans="2:3" x14ac:dyDescent="0.2">
      <c r="B176" s="80" t="s">
        <v>42</v>
      </c>
      <c r="C176" s="82">
        <v>31.88349749170656</v>
      </c>
    </row>
    <row r="177" spans="2:3" x14ac:dyDescent="0.2">
      <c r="B177" s="80" t="s">
        <v>43</v>
      </c>
      <c r="C177" s="82">
        <v>51.737574321469026</v>
      </c>
    </row>
    <row r="178" spans="2:3" x14ac:dyDescent="0.2">
      <c r="B178" s="80" t="s">
        <v>44</v>
      </c>
      <c r="C178" s="82">
        <v>4.6966627488619732</v>
      </c>
    </row>
    <row r="179" spans="2:3" x14ac:dyDescent="0.2">
      <c r="B179" s="80" t="s">
        <v>45</v>
      </c>
      <c r="C179" s="82">
        <v>0</v>
      </c>
    </row>
    <row r="180" spans="2:3" x14ac:dyDescent="0.2">
      <c r="B180" s="80" t="s">
        <v>46</v>
      </c>
      <c r="C180" s="82">
        <v>114.16689743701475</v>
      </c>
    </row>
    <row r="181" spans="2:3" x14ac:dyDescent="0.2">
      <c r="B181" s="80" t="s">
        <v>47</v>
      </c>
      <c r="C181" s="82">
        <v>186.9847260668686</v>
      </c>
    </row>
    <row r="182" spans="2:3" x14ac:dyDescent="0.2">
      <c r="B182" s="80" t="s">
        <v>48</v>
      </c>
      <c r="C182" s="82">
        <v>220.49517359466549</v>
      </c>
    </row>
    <row r="183" spans="2:3" x14ac:dyDescent="0.2">
      <c r="B183" s="80" t="s">
        <v>49</v>
      </c>
      <c r="C183" s="82">
        <v>87.810750125936252</v>
      </c>
    </row>
    <row r="184" spans="2:3" x14ac:dyDescent="0.2">
      <c r="B184" s="80" t="s">
        <v>50</v>
      </c>
      <c r="C184" s="82">
        <v>93.927684694889379</v>
      </c>
    </row>
    <row r="185" spans="2:3" x14ac:dyDescent="0.2">
      <c r="B185" s="80" t="s">
        <v>52</v>
      </c>
      <c r="C185" s="82">
        <v>62.252963570088582</v>
      </c>
    </row>
    <row r="186" spans="2:3" x14ac:dyDescent="0.2">
      <c r="B186" s="80" t="s">
        <v>53</v>
      </c>
      <c r="C186" s="82">
        <v>239.35585841910415</v>
      </c>
    </row>
    <row r="187" spans="2:3" x14ac:dyDescent="0.2">
      <c r="B187" s="80" t="s">
        <v>59</v>
      </c>
      <c r="C187" s="82">
        <v>35.978781362877847</v>
      </c>
    </row>
    <row r="188" spans="2:3" x14ac:dyDescent="0.2">
      <c r="B188" s="80" t="s">
        <v>62</v>
      </c>
      <c r="C188" s="82">
        <v>11.393377698746328</v>
      </c>
    </row>
    <row r="189" spans="2:3" x14ac:dyDescent="0.2">
      <c r="B189" s="80" t="s">
        <v>63</v>
      </c>
      <c r="C189" s="82">
        <v>0.92844182861880564</v>
      </c>
    </row>
    <row r="190" spans="2:3" x14ac:dyDescent="0.2">
      <c r="B190" s="80" t="s">
        <v>64</v>
      </c>
      <c r="C190" s="82">
        <v>0.95081170026247575</v>
      </c>
    </row>
    <row r="191" spans="2:3" x14ac:dyDescent="0.2">
      <c r="B191" s="80" t="s">
        <v>65</v>
      </c>
      <c r="C191" s="82">
        <v>11.334773686521455</v>
      </c>
    </row>
    <row r="192" spans="2:3" x14ac:dyDescent="0.2">
      <c r="B192" s="80" t="s">
        <v>66</v>
      </c>
      <c r="C192" s="82">
        <v>2.9489934878486728</v>
      </c>
    </row>
    <row r="193" spans="2:3" x14ac:dyDescent="0.2">
      <c r="B193" s="80" t="s">
        <v>67</v>
      </c>
      <c r="C193" s="82">
        <v>77.171408442374513</v>
      </c>
    </row>
    <row r="194" spans="2:3" x14ac:dyDescent="0.2">
      <c r="B194" s="80" t="s">
        <v>68</v>
      </c>
      <c r="C194" s="82">
        <v>82.318451728750858</v>
      </c>
    </row>
    <row r="195" spans="2:3" x14ac:dyDescent="0.2">
      <c r="B195" s="80" t="s">
        <v>70</v>
      </c>
      <c r="C195" s="82">
        <v>54.913515857125269</v>
      </c>
    </row>
    <row r="196" spans="2:3" x14ac:dyDescent="0.2">
      <c r="B196" s="80" t="s">
        <v>71</v>
      </c>
      <c r="C196" s="82">
        <v>8.7317925454545922</v>
      </c>
    </row>
    <row r="197" spans="2:3" x14ac:dyDescent="0.2">
      <c r="B197" s="80" t="s">
        <v>72</v>
      </c>
      <c r="C197" s="82">
        <v>1.4326684288506153</v>
      </c>
    </row>
    <row r="198" spans="2:3" x14ac:dyDescent="0.2">
      <c r="B198" s="80" t="s">
        <v>73</v>
      </c>
      <c r="C198" s="82">
        <v>1.5698980686591852</v>
      </c>
    </row>
    <row r="199" spans="2:3" x14ac:dyDescent="0.2">
      <c r="B199" s="80" t="s">
        <v>74</v>
      </c>
      <c r="C199" s="82">
        <v>1.7064109441947681</v>
      </c>
    </row>
    <row r="200" spans="2:3" x14ac:dyDescent="0.2">
      <c r="B200" s="80" t="s">
        <v>75</v>
      </c>
      <c r="C200" s="82">
        <v>1.0921030042846505</v>
      </c>
    </row>
    <row r="201" spans="2:3" x14ac:dyDescent="0.2">
      <c r="B201" s="80" t="s">
        <v>76</v>
      </c>
      <c r="C201" s="82">
        <v>4.2537433861131655</v>
      </c>
    </row>
    <row r="202" spans="2:3" x14ac:dyDescent="0.2">
      <c r="B202" s="80" t="s">
        <v>77</v>
      </c>
      <c r="C202" s="82">
        <v>1.8407249571314201</v>
      </c>
    </row>
    <row r="203" spans="2:3" x14ac:dyDescent="0.2">
      <c r="B203" s="80" t="s">
        <v>78</v>
      </c>
      <c r="C203" s="82">
        <v>1.9592922060317328</v>
      </c>
    </row>
    <row r="204" spans="2:3" x14ac:dyDescent="0.2">
      <c r="B204" s="80" t="s">
        <v>79</v>
      </c>
      <c r="C204" s="82">
        <v>1.6381545064269769</v>
      </c>
    </row>
    <row r="205" spans="2:3" x14ac:dyDescent="0.2">
      <c r="B205" s="80" t="s">
        <v>80</v>
      </c>
      <c r="C205" s="82">
        <v>6.1025310202292058</v>
      </c>
    </row>
    <row r="206" spans="2:3" x14ac:dyDescent="0.2">
      <c r="B206" s="80" t="s">
        <v>81</v>
      </c>
      <c r="C206" s="82">
        <v>4.0605720013794011</v>
      </c>
    </row>
    <row r="207" spans="2:3" x14ac:dyDescent="0.2">
      <c r="B207" s="80" t="s">
        <v>82</v>
      </c>
      <c r="C207" s="82">
        <v>0.24834175477470011</v>
      </c>
    </row>
    <row r="208" spans="2:3" x14ac:dyDescent="0.2">
      <c r="B208" s="80" t="s">
        <v>83</v>
      </c>
      <c r="C208" s="82">
        <v>6.7580631453258072E-2</v>
      </c>
    </row>
    <row r="209" spans="2:3" x14ac:dyDescent="0.2">
      <c r="B209" s="80" t="s">
        <v>84</v>
      </c>
      <c r="C209" s="82">
        <v>40.190754457691746</v>
      </c>
    </row>
    <row r="210" spans="2:3" x14ac:dyDescent="0.2">
      <c r="B210" s="80" t="s">
        <v>85</v>
      </c>
      <c r="C210" s="82">
        <v>0.92070760079693337</v>
      </c>
    </row>
    <row r="211" spans="2:3" x14ac:dyDescent="0.2">
      <c r="B211" s="80" t="s">
        <v>294</v>
      </c>
      <c r="C211" s="82">
        <v>0</v>
      </c>
    </row>
    <row r="212" spans="2:3" x14ac:dyDescent="0.2">
      <c r="B212" s="80" t="s">
        <v>295</v>
      </c>
      <c r="C212" s="82">
        <v>0</v>
      </c>
    </row>
    <row r="213" spans="2:3" x14ac:dyDescent="0.2">
      <c r="B213" s="80" t="s">
        <v>86</v>
      </c>
      <c r="C213" s="82">
        <v>0.37361849704037597</v>
      </c>
    </row>
    <row r="214" spans="2:3" x14ac:dyDescent="0.2">
      <c r="B214" s="80" t="s">
        <v>87</v>
      </c>
      <c r="C214" s="82">
        <v>0.86090898145041483</v>
      </c>
    </row>
    <row r="215" spans="2:3" x14ac:dyDescent="0.2">
      <c r="B215" s="80" t="s">
        <v>88</v>
      </c>
      <c r="C215" s="82">
        <v>0.65961426828943648</v>
      </c>
    </row>
    <row r="216" spans="2:3" x14ac:dyDescent="0.2">
      <c r="B216" s="80" t="s">
        <v>89</v>
      </c>
      <c r="C216" s="82">
        <v>0.11153534720351357</v>
      </c>
    </row>
    <row r="217" spans="2:3" x14ac:dyDescent="0.2">
      <c r="B217" s="80" t="s">
        <v>90</v>
      </c>
      <c r="C217" s="82">
        <v>6.1430793991011612</v>
      </c>
    </row>
    <row r="218" spans="2:3" x14ac:dyDescent="0.2">
      <c r="B218" s="80" t="s">
        <v>91</v>
      </c>
      <c r="C218" s="82">
        <v>6.1430793991011612</v>
      </c>
    </row>
    <row r="219" spans="2:3" x14ac:dyDescent="0.2">
      <c r="B219" s="80" t="s">
        <v>532</v>
      </c>
      <c r="C219" s="82">
        <v>2.8196004707581164</v>
      </c>
    </row>
    <row r="220" spans="2:3" x14ac:dyDescent="0.2">
      <c r="B220" s="80" t="s">
        <v>92</v>
      </c>
      <c r="C220" s="82">
        <v>0</v>
      </c>
    </row>
    <row r="221" spans="2:3" x14ac:dyDescent="0.2">
      <c r="B221" s="80" t="s">
        <v>94</v>
      </c>
      <c r="C221" s="82">
        <v>4.8691230592695645</v>
      </c>
    </row>
    <row r="222" spans="2:3" x14ac:dyDescent="0.2">
      <c r="B222" s="80" t="s">
        <v>95</v>
      </c>
      <c r="C222" s="82">
        <v>5.1606822865423023</v>
      </c>
    </row>
    <row r="223" spans="2:3" x14ac:dyDescent="0.2">
      <c r="B223" s="80" t="s">
        <v>96</v>
      </c>
      <c r="C223" s="82">
        <v>10.936594067059987</v>
      </c>
    </row>
    <row r="224" spans="2:3" x14ac:dyDescent="0.2">
      <c r="B224" s="80" t="s">
        <v>262</v>
      </c>
      <c r="C224" s="82">
        <v>0.14665991985809015</v>
      </c>
    </row>
    <row r="225" spans="2:3" x14ac:dyDescent="0.2">
      <c r="B225" s="80" t="s">
        <v>263</v>
      </c>
      <c r="C225" s="82">
        <v>11.792274082480784</v>
      </c>
    </row>
    <row r="226" spans="2:3" x14ac:dyDescent="0.2">
      <c r="B226" s="80" t="s">
        <v>264</v>
      </c>
      <c r="C226" s="82">
        <v>13.360909280754234</v>
      </c>
    </row>
    <row r="227" spans="2:3" x14ac:dyDescent="0.2">
      <c r="B227" s="80" t="s">
        <v>265</v>
      </c>
      <c r="C227" s="82">
        <v>6.4330753976261477</v>
      </c>
    </row>
    <row r="228" spans="2:3" x14ac:dyDescent="0.2">
      <c r="B228" s="80" t="s">
        <v>267</v>
      </c>
      <c r="C228" s="82">
        <v>34.772562660006891</v>
      </c>
    </row>
    <row r="229" spans="2:3" x14ac:dyDescent="0.2">
      <c r="B229" s="80" t="s">
        <v>268</v>
      </c>
      <c r="C229" s="82">
        <v>34.567793346703525</v>
      </c>
    </row>
    <row r="230" spans="2:3" x14ac:dyDescent="0.2">
      <c r="B230" s="80" t="s">
        <v>269</v>
      </c>
      <c r="C230" s="82">
        <v>35.504952394147168</v>
      </c>
    </row>
    <row r="231" spans="2:3" x14ac:dyDescent="0.2">
      <c r="B231" s="80" t="s">
        <v>270</v>
      </c>
      <c r="C231" s="82">
        <v>24.125187362778963</v>
      </c>
    </row>
    <row r="232" spans="2:3" x14ac:dyDescent="0.2">
      <c r="B232" s="80" t="s">
        <v>271</v>
      </c>
      <c r="C232" s="82">
        <v>86.625636180051629</v>
      </c>
    </row>
    <row r="233" spans="2:3" x14ac:dyDescent="0.2">
      <c r="B233" s="80" t="s">
        <v>272</v>
      </c>
      <c r="C233" s="82">
        <v>8.1781506546038578</v>
      </c>
    </row>
    <row r="234" spans="2:3" x14ac:dyDescent="0.2">
      <c r="B234" s="80" t="s">
        <v>273</v>
      </c>
      <c r="C234" s="82">
        <v>9.115528144492604</v>
      </c>
    </row>
    <row r="235" spans="2:3" x14ac:dyDescent="0.2">
      <c r="B235" s="80" t="s">
        <v>274</v>
      </c>
      <c r="C235" s="82">
        <v>192.66452999786799</v>
      </c>
    </row>
    <row r="236" spans="2:3" x14ac:dyDescent="0.2">
      <c r="B236" s="80" t="s">
        <v>275</v>
      </c>
      <c r="C236" s="82">
        <v>180.39934850072191</v>
      </c>
    </row>
    <row r="237" spans="2:3" x14ac:dyDescent="0.2">
      <c r="B237" s="80" t="s">
        <v>276</v>
      </c>
      <c r="C237" s="82">
        <v>137.4098332807709</v>
      </c>
    </row>
    <row r="238" spans="2:3" x14ac:dyDescent="0.2">
      <c r="B238" s="80" t="s">
        <v>210</v>
      </c>
      <c r="C238" s="82">
        <v>0</v>
      </c>
    </row>
    <row r="239" spans="2:3" x14ac:dyDescent="0.2">
      <c r="B239" s="80" t="s">
        <v>631</v>
      </c>
      <c r="C239" s="82">
        <v>1.9344512042278508</v>
      </c>
    </row>
    <row r="240" spans="2:3" x14ac:dyDescent="0.2">
      <c r="B240" s="80" t="s">
        <v>533</v>
      </c>
      <c r="C240" s="82">
        <v>2.0007348336633193</v>
      </c>
    </row>
    <row r="241" spans="2:3" x14ac:dyDescent="0.2">
      <c r="B241" s="80" t="s">
        <v>229</v>
      </c>
      <c r="C241" s="82">
        <v>0.58351438147722223</v>
      </c>
    </row>
    <row r="242" spans="2:3" x14ac:dyDescent="0.2">
      <c r="B242" s="80" t="s">
        <v>230</v>
      </c>
      <c r="C242" s="82">
        <v>0.75969503977794339</v>
      </c>
    </row>
    <row r="243" spans="2:3" x14ac:dyDescent="0.2">
      <c r="B243" s="80" t="s">
        <v>232</v>
      </c>
      <c r="C243" s="82">
        <v>0.62932585801084018</v>
      </c>
    </row>
    <row r="244" spans="2:3" x14ac:dyDescent="0.2">
      <c r="B244" s="80" t="s">
        <v>534</v>
      </c>
      <c r="C244" s="82">
        <v>2.2339357964619269</v>
      </c>
    </row>
    <row r="245" spans="2:3" x14ac:dyDescent="0.2">
      <c r="B245" s="80" t="s">
        <v>233</v>
      </c>
      <c r="C245" s="82">
        <v>1.4569602012636313</v>
      </c>
    </row>
    <row r="246" spans="2:3" x14ac:dyDescent="0.2">
      <c r="B246" s="80" t="s">
        <v>235</v>
      </c>
      <c r="C246" s="82">
        <v>1.4913770989455868</v>
      </c>
    </row>
    <row r="247" spans="2:3" x14ac:dyDescent="0.2">
      <c r="B247" s="80" t="s">
        <v>236</v>
      </c>
      <c r="C247" s="82">
        <v>1.7799031743185836</v>
      </c>
    </row>
    <row r="248" spans="2:3" x14ac:dyDescent="0.2">
      <c r="B248" s="80" t="s">
        <v>237</v>
      </c>
      <c r="C248" s="82">
        <v>0.23327605238911014</v>
      </c>
    </row>
    <row r="249" spans="2:3" x14ac:dyDescent="0.2">
      <c r="B249" s="80" t="s">
        <v>238</v>
      </c>
      <c r="C249" s="82">
        <v>2.0476931330337207</v>
      </c>
    </row>
    <row r="250" spans="2:3" x14ac:dyDescent="0.2">
      <c r="B250" s="80" t="s">
        <v>239</v>
      </c>
      <c r="C250" s="82">
        <v>3.3329197377672739</v>
      </c>
    </row>
    <row r="251" spans="2:3" x14ac:dyDescent="0.2">
      <c r="B251" s="80" t="s">
        <v>240</v>
      </c>
      <c r="C251" s="82">
        <v>0</v>
      </c>
    </row>
    <row r="252" spans="2:3" x14ac:dyDescent="0.2">
      <c r="B252" s="80" t="s">
        <v>241</v>
      </c>
      <c r="C252" s="82">
        <v>2.8923144996712582E-2</v>
      </c>
    </row>
    <row r="253" spans="2:3" x14ac:dyDescent="0.2">
      <c r="B253" s="80" t="s">
        <v>242</v>
      </c>
      <c r="C253" s="82">
        <v>0.11735820363074885</v>
      </c>
    </row>
    <row r="254" spans="2:3" x14ac:dyDescent="0.2">
      <c r="B254" s="80" t="s">
        <v>243</v>
      </c>
      <c r="C254" s="82">
        <v>7.841288932915956E-2</v>
      </c>
    </row>
    <row r="255" spans="2:3" x14ac:dyDescent="0.2">
      <c r="B255" s="80" t="s">
        <v>632</v>
      </c>
      <c r="C255" s="82">
        <v>1.1312111217955394</v>
      </c>
    </row>
    <row r="256" spans="2:3" x14ac:dyDescent="0.2">
      <c r="B256" s="80" t="s">
        <v>535</v>
      </c>
      <c r="C256" s="82">
        <v>0.73001417254978551</v>
      </c>
    </row>
    <row r="257" spans="2:3" x14ac:dyDescent="0.2">
      <c r="B257" s="80" t="s">
        <v>536</v>
      </c>
      <c r="C257" s="82">
        <v>3.9497056341640073</v>
      </c>
    </row>
    <row r="258" spans="2:3" x14ac:dyDescent="0.2">
      <c r="B258" s="80" t="s">
        <v>537</v>
      </c>
      <c r="C258" s="82">
        <v>1.2798952438077962</v>
      </c>
    </row>
    <row r="259" spans="2:3" x14ac:dyDescent="0.2">
      <c r="B259" s="80" t="s">
        <v>633</v>
      </c>
      <c r="C259" s="82">
        <v>5.1361279904476149E-2</v>
      </c>
    </row>
    <row r="260" spans="2:3" x14ac:dyDescent="0.2">
      <c r="B260" s="80" t="s">
        <v>634</v>
      </c>
      <c r="C260" s="82">
        <v>1.5922071953489429</v>
      </c>
    </row>
    <row r="261" spans="2:3" x14ac:dyDescent="0.2">
      <c r="B261" s="80" t="s">
        <v>635</v>
      </c>
      <c r="C261" s="82">
        <v>0.74194689034967742</v>
      </c>
    </row>
    <row r="262" spans="2:3" x14ac:dyDescent="0.2">
      <c r="B262" s="80" t="s">
        <v>636</v>
      </c>
      <c r="C262" s="82">
        <v>0.66225652416648562</v>
      </c>
    </row>
    <row r="263" spans="2:3" x14ac:dyDescent="0.2">
      <c r="B263" s="80" t="s">
        <v>637</v>
      </c>
      <c r="C263" s="82">
        <v>0.62674907876052921</v>
      </c>
    </row>
    <row r="264" spans="2:3" x14ac:dyDescent="0.2">
      <c r="B264" s="80" t="s">
        <v>638</v>
      </c>
      <c r="C264" s="82">
        <v>7.0568318148887837E-2</v>
      </c>
    </row>
    <row r="265" spans="2:3" x14ac:dyDescent="0.2">
      <c r="B265" s="80" t="s">
        <v>538</v>
      </c>
      <c r="C265" s="82">
        <v>4.7155921519952937</v>
      </c>
    </row>
    <row r="266" spans="2:3" x14ac:dyDescent="0.2">
      <c r="B266" s="80" t="s">
        <v>128</v>
      </c>
      <c r="C266" s="82">
        <v>1.9638112341147669</v>
      </c>
    </row>
    <row r="267" spans="2:3" x14ac:dyDescent="0.2">
      <c r="B267" s="80" t="s">
        <v>97</v>
      </c>
      <c r="C267" s="82">
        <v>6.8767388299535774</v>
      </c>
    </row>
    <row r="268" spans="2:3" x14ac:dyDescent="0.2">
      <c r="B268" s="80" t="s">
        <v>98</v>
      </c>
      <c r="C268" s="82">
        <v>31.559506387662644</v>
      </c>
    </row>
    <row r="269" spans="2:3" x14ac:dyDescent="0.2">
      <c r="B269" s="80" t="s">
        <v>99</v>
      </c>
      <c r="C269" s="82">
        <v>8.6273024533644644</v>
      </c>
    </row>
    <row r="270" spans="2:3" x14ac:dyDescent="0.2">
      <c r="B270" s="80" t="s">
        <v>100</v>
      </c>
      <c r="C270" s="82">
        <v>18.119165972808389</v>
      </c>
    </row>
    <row r="271" spans="2:3" x14ac:dyDescent="0.2">
      <c r="B271" s="80" t="s">
        <v>101</v>
      </c>
      <c r="C271" s="82">
        <v>0</v>
      </c>
    </row>
    <row r="272" spans="2:3" x14ac:dyDescent="0.2">
      <c r="B272" s="80" t="s">
        <v>102</v>
      </c>
      <c r="C272" s="82">
        <v>33.10645434693334</v>
      </c>
    </row>
    <row r="273" spans="2:3" x14ac:dyDescent="0.2">
      <c r="B273" s="80" t="s">
        <v>103</v>
      </c>
      <c r="C273" s="82">
        <v>23.240822151268041</v>
      </c>
    </row>
    <row r="274" spans="2:3" x14ac:dyDescent="0.2">
      <c r="B274" s="80" t="s">
        <v>104</v>
      </c>
      <c r="C274" s="82">
        <v>14.132564044401493</v>
      </c>
    </row>
    <row r="275" spans="2:3" x14ac:dyDescent="0.2">
      <c r="B275" s="80" t="s">
        <v>105</v>
      </c>
      <c r="C275" s="82">
        <v>37.842409430607916</v>
      </c>
    </row>
    <row r="276" spans="2:3" x14ac:dyDescent="0.2">
      <c r="B276" s="80" t="s">
        <v>539</v>
      </c>
      <c r="C276" s="82">
        <v>1.0148596610431986E-3</v>
      </c>
    </row>
    <row r="277" spans="2:3" x14ac:dyDescent="0.2">
      <c r="B277" s="80" t="s">
        <v>540</v>
      </c>
      <c r="C277" s="82">
        <v>2.7609908852585332</v>
      </c>
    </row>
    <row r="278" spans="2:3" x14ac:dyDescent="0.2">
      <c r="B278" s="80" t="s">
        <v>541</v>
      </c>
      <c r="C278" s="82">
        <v>0.8473758735039274</v>
      </c>
    </row>
    <row r="279" spans="2:3" x14ac:dyDescent="0.2">
      <c r="B279" s="80" t="s">
        <v>107</v>
      </c>
      <c r="C279" s="82">
        <v>55.178090616101549</v>
      </c>
    </row>
    <row r="280" spans="2:3" x14ac:dyDescent="0.2">
      <c r="B280" s="80" t="s">
        <v>108</v>
      </c>
      <c r="C280" s="82">
        <v>9.2418083567404565</v>
      </c>
    </row>
    <row r="281" spans="2:3" x14ac:dyDescent="0.2">
      <c r="B281" s="80" t="s">
        <v>109</v>
      </c>
      <c r="C281" s="82">
        <v>1.1065679899462126</v>
      </c>
    </row>
    <row r="282" spans="2:3" x14ac:dyDescent="0.2">
      <c r="B282" s="80" t="s">
        <v>110</v>
      </c>
      <c r="C282" s="82">
        <v>0.31375844075617215</v>
      </c>
    </row>
    <row r="283" spans="2:3" x14ac:dyDescent="0.2">
      <c r="B283" s="80" t="s">
        <v>111</v>
      </c>
      <c r="C283" s="82">
        <v>0.28433351401270657</v>
      </c>
    </row>
    <row r="284" spans="2:3" x14ac:dyDescent="0.2">
      <c r="B284" s="80" t="s">
        <v>113</v>
      </c>
      <c r="C284" s="82">
        <v>2.3709879517838512</v>
      </c>
    </row>
    <row r="285" spans="2:3" x14ac:dyDescent="0.2">
      <c r="B285" s="80" t="s">
        <v>114</v>
      </c>
      <c r="C285" s="82">
        <v>0.4834267836623064</v>
      </c>
    </row>
    <row r="286" spans="2:3" x14ac:dyDescent="0.2">
      <c r="B286" s="80" t="s">
        <v>115</v>
      </c>
      <c r="C286" s="82">
        <v>1.8860047657001988</v>
      </c>
    </row>
    <row r="287" spans="2:3" x14ac:dyDescent="0.2">
      <c r="B287" s="80" t="s">
        <v>116</v>
      </c>
      <c r="C287" s="82">
        <v>8.8719576178328013E-2</v>
      </c>
    </row>
    <row r="288" spans="2:3" x14ac:dyDescent="0.2">
      <c r="B288" s="80" t="s">
        <v>118</v>
      </c>
      <c r="C288" s="82">
        <v>21.642485606787208</v>
      </c>
    </row>
    <row r="289" spans="2:3" x14ac:dyDescent="0.2">
      <c r="B289" s="80" t="s">
        <v>119</v>
      </c>
      <c r="C289" s="82">
        <v>77.698230183021593</v>
      </c>
    </row>
    <row r="290" spans="2:3" x14ac:dyDescent="0.2">
      <c r="B290" s="80" t="s">
        <v>121</v>
      </c>
      <c r="C290" s="82">
        <v>42.618339481736093</v>
      </c>
    </row>
    <row r="291" spans="2:3" x14ac:dyDescent="0.2">
      <c r="B291" s="80" t="s">
        <v>122</v>
      </c>
      <c r="C291" s="82">
        <v>4.9281145075982602</v>
      </c>
    </row>
    <row r="292" spans="2:3" x14ac:dyDescent="0.2">
      <c r="B292" s="80" t="s">
        <v>123</v>
      </c>
      <c r="C292" s="82">
        <v>49.811847162392404</v>
      </c>
    </row>
    <row r="293" spans="2:3" x14ac:dyDescent="0.2">
      <c r="B293" s="80" t="s">
        <v>124</v>
      </c>
      <c r="C293" s="82">
        <v>190.02331508884086</v>
      </c>
    </row>
    <row r="294" spans="2:3" x14ac:dyDescent="0.2">
      <c r="B294" s="80" t="s">
        <v>125</v>
      </c>
      <c r="C294" s="82">
        <v>37.734560299665546</v>
      </c>
    </row>
    <row r="295" spans="2:3" x14ac:dyDescent="0.2">
      <c r="B295" s="80" t="s">
        <v>126</v>
      </c>
      <c r="C295" s="82">
        <v>20.566369858953433</v>
      </c>
    </row>
    <row r="296" spans="2:3" x14ac:dyDescent="0.2">
      <c r="B296" s="80" t="s">
        <v>127</v>
      </c>
      <c r="C296" s="82">
        <v>8.4523300548382174</v>
      </c>
    </row>
    <row r="297" spans="2:3" x14ac:dyDescent="0.2">
      <c r="B297" s="80" t="s">
        <v>129</v>
      </c>
      <c r="C297" s="82">
        <v>8.3638984561230458</v>
      </c>
    </row>
    <row r="298" spans="2:3" x14ac:dyDescent="0.2">
      <c r="B298" s="80" t="s">
        <v>130</v>
      </c>
      <c r="C298" s="82">
        <v>2.0431900392797258</v>
      </c>
    </row>
    <row r="299" spans="2:3" x14ac:dyDescent="0.2">
      <c r="B299" s="80" t="s">
        <v>131</v>
      </c>
      <c r="C299" s="82">
        <v>202.24970939932879</v>
      </c>
    </row>
    <row r="300" spans="2:3" x14ac:dyDescent="0.2">
      <c r="B300" s="80" t="s">
        <v>132</v>
      </c>
      <c r="C300" s="82">
        <v>227.90677122014878</v>
      </c>
    </row>
    <row r="301" spans="2:3" x14ac:dyDescent="0.2">
      <c r="B301" s="80" t="s">
        <v>133</v>
      </c>
      <c r="C301" s="82">
        <v>20.767070681716806</v>
      </c>
    </row>
    <row r="302" spans="2:3" x14ac:dyDescent="0.2">
      <c r="B302" s="80" t="s">
        <v>134</v>
      </c>
      <c r="C302" s="82">
        <v>135.37436033803914</v>
      </c>
    </row>
    <row r="303" spans="2:3" x14ac:dyDescent="0.2">
      <c r="B303" s="80" t="s">
        <v>135</v>
      </c>
      <c r="C303" s="82">
        <v>276.80345375878863</v>
      </c>
    </row>
    <row r="304" spans="2:3" x14ac:dyDescent="0.2">
      <c r="B304" s="80" t="s">
        <v>137</v>
      </c>
      <c r="C304" s="82">
        <v>44.185431930241009</v>
      </c>
    </row>
    <row r="305" spans="2:3" x14ac:dyDescent="0.2">
      <c r="B305" s="80" t="s">
        <v>138</v>
      </c>
      <c r="C305" s="82">
        <v>48.526734959408579</v>
      </c>
    </row>
    <row r="306" spans="2:3" x14ac:dyDescent="0.2">
      <c r="B306" s="80" t="s">
        <v>139</v>
      </c>
      <c r="C306" s="82">
        <v>7.4600415953121111</v>
      </c>
    </row>
    <row r="307" spans="2:3" x14ac:dyDescent="0.2">
      <c r="B307" s="80" t="s">
        <v>140</v>
      </c>
      <c r="C307" s="82">
        <v>225.82278933592241</v>
      </c>
    </row>
    <row r="308" spans="2:3" x14ac:dyDescent="0.2">
      <c r="B308" s="80" t="s">
        <v>141</v>
      </c>
      <c r="C308" s="82">
        <v>48.839006906806716</v>
      </c>
    </row>
    <row r="309" spans="2:3" x14ac:dyDescent="0.2">
      <c r="B309" s="80" t="s">
        <v>142</v>
      </c>
      <c r="C309" s="82">
        <v>17.287739895120282</v>
      </c>
    </row>
    <row r="310" spans="2:3" x14ac:dyDescent="0.2">
      <c r="B310" s="80" t="s">
        <v>143</v>
      </c>
      <c r="C310" s="82">
        <v>5.1614127034681054</v>
      </c>
    </row>
    <row r="311" spans="2:3" x14ac:dyDescent="0.2">
      <c r="B311" s="80" t="s">
        <v>144</v>
      </c>
      <c r="C311" s="82">
        <v>1.5562863737988029</v>
      </c>
    </row>
    <row r="312" spans="2:3" x14ac:dyDescent="0.2">
      <c r="B312" s="80" t="s">
        <v>145</v>
      </c>
      <c r="C312" s="82">
        <v>49.490060961778752</v>
      </c>
    </row>
    <row r="313" spans="2:3" x14ac:dyDescent="0.2">
      <c r="B313" s="80" t="s">
        <v>146</v>
      </c>
      <c r="C313" s="82">
        <v>21.489575895216195</v>
      </c>
    </row>
    <row r="314" spans="2:3" x14ac:dyDescent="0.2">
      <c r="B314" s="80" t="s">
        <v>147</v>
      </c>
      <c r="C314" s="82">
        <v>39.838707152105158</v>
      </c>
    </row>
    <row r="315" spans="2:3" x14ac:dyDescent="0.2">
      <c r="B315" s="80" t="s">
        <v>148</v>
      </c>
      <c r="C315" s="82">
        <v>23.002228390606014</v>
      </c>
    </row>
    <row r="316" spans="2:3" x14ac:dyDescent="0.2">
      <c r="B316" s="80" t="s">
        <v>149</v>
      </c>
      <c r="C316" s="82">
        <v>2.8381134679804623</v>
      </c>
    </row>
    <row r="317" spans="2:3" x14ac:dyDescent="0.2">
      <c r="B317" s="80" t="s">
        <v>150</v>
      </c>
      <c r="C317" s="82">
        <v>1.7748858244076593</v>
      </c>
    </row>
    <row r="318" spans="2:3" x14ac:dyDescent="0.2">
      <c r="B318" s="80" t="s">
        <v>152</v>
      </c>
      <c r="C318" s="82">
        <v>0.84650724684615908</v>
      </c>
    </row>
    <row r="319" spans="2:3" x14ac:dyDescent="0.2">
      <c r="B319" s="80" t="s">
        <v>153</v>
      </c>
      <c r="C319" s="82">
        <v>7.2377627547685703</v>
      </c>
    </row>
    <row r="320" spans="2:3" x14ac:dyDescent="0.2">
      <c r="B320" s="80" t="s">
        <v>155</v>
      </c>
      <c r="C320" s="82">
        <v>25.41284316719652</v>
      </c>
    </row>
    <row r="321" spans="2:3" x14ac:dyDescent="0.2">
      <c r="B321" s="80" t="s">
        <v>156</v>
      </c>
      <c r="C321" s="82">
        <v>83.266669424977721</v>
      </c>
    </row>
    <row r="322" spans="2:3" x14ac:dyDescent="0.2">
      <c r="B322" s="80" t="s">
        <v>157</v>
      </c>
      <c r="C322" s="82">
        <v>83.212973541441215</v>
      </c>
    </row>
    <row r="323" spans="2:3" x14ac:dyDescent="0.2">
      <c r="B323" s="80" t="s">
        <v>158</v>
      </c>
      <c r="C323" s="82">
        <v>5.9994876230790108</v>
      </c>
    </row>
    <row r="324" spans="2:3" x14ac:dyDescent="0.2">
      <c r="B324" s="80" t="s">
        <v>160</v>
      </c>
      <c r="C324" s="82">
        <v>2.1569348345636685</v>
      </c>
    </row>
    <row r="325" spans="2:3" x14ac:dyDescent="0.2">
      <c r="B325" s="80" t="s">
        <v>161</v>
      </c>
      <c r="C325" s="82">
        <v>0.12712407710791393</v>
      </c>
    </row>
    <row r="326" spans="2:3" x14ac:dyDescent="0.2">
      <c r="B326" s="80" t="s">
        <v>163</v>
      </c>
      <c r="C326" s="82">
        <v>0</v>
      </c>
    </row>
    <row r="327" spans="2:3" x14ac:dyDescent="0.2">
      <c r="B327" s="80" t="s">
        <v>164</v>
      </c>
      <c r="C327" s="82">
        <v>1.6194094141067097</v>
      </c>
    </row>
    <row r="328" spans="2:3" x14ac:dyDescent="0.2">
      <c r="B328" s="80" t="s">
        <v>169</v>
      </c>
      <c r="C328" s="82">
        <v>62.00085368313588</v>
      </c>
    </row>
    <row r="329" spans="2:3" x14ac:dyDescent="0.2">
      <c r="B329" s="80" t="s">
        <v>170</v>
      </c>
      <c r="C329" s="82">
        <v>4.2137752449860155</v>
      </c>
    </row>
    <row r="330" spans="2:3" x14ac:dyDescent="0.2">
      <c r="B330" s="80" t="s">
        <v>171</v>
      </c>
      <c r="C330" s="82">
        <v>3.3497193270608525</v>
      </c>
    </row>
    <row r="331" spans="2:3" x14ac:dyDescent="0.2">
      <c r="B331" s="80" t="s">
        <v>172</v>
      </c>
      <c r="C331" s="82">
        <v>1.7313816462004257</v>
      </c>
    </row>
    <row r="332" spans="2:3" x14ac:dyDescent="0.2">
      <c r="B332" s="80" t="s">
        <v>173</v>
      </c>
      <c r="C332" s="82">
        <v>1.6937617613581104</v>
      </c>
    </row>
    <row r="333" spans="2:3" x14ac:dyDescent="0.2">
      <c r="B333" s="80" t="s">
        <v>174</v>
      </c>
      <c r="C333" s="82">
        <v>1.2273521491303394</v>
      </c>
    </row>
    <row r="334" spans="2:3" x14ac:dyDescent="0.2">
      <c r="B334" s="80" t="s">
        <v>175</v>
      </c>
      <c r="C334" s="82">
        <v>0.15925136880535926</v>
      </c>
    </row>
    <row r="335" spans="2:3" x14ac:dyDescent="0.2">
      <c r="B335" s="80" t="s">
        <v>177</v>
      </c>
      <c r="C335" s="82">
        <v>0.43171736111094988</v>
      </c>
    </row>
    <row r="336" spans="2:3" x14ac:dyDescent="0.2">
      <c r="B336" s="80" t="s">
        <v>178</v>
      </c>
      <c r="C336" s="82">
        <v>3.8286748669249935</v>
      </c>
    </row>
    <row r="337" spans="2:3" x14ac:dyDescent="0.2">
      <c r="B337" s="80" t="s">
        <v>179</v>
      </c>
      <c r="C337" s="82">
        <v>1.8292506879322801</v>
      </c>
    </row>
    <row r="338" spans="2:3" x14ac:dyDescent="0.2">
      <c r="B338" s="80" t="s">
        <v>185</v>
      </c>
      <c r="C338" s="82">
        <v>0.4436156480425687</v>
      </c>
    </row>
    <row r="339" spans="2:3" x14ac:dyDescent="0.2">
      <c r="B339" s="80" t="s">
        <v>186</v>
      </c>
      <c r="C339" s="82">
        <v>0.99942879695036535</v>
      </c>
    </row>
    <row r="340" spans="2:3" x14ac:dyDescent="0.2">
      <c r="B340" s="80" t="s">
        <v>189</v>
      </c>
      <c r="C340" s="82">
        <v>0.20192273519064372</v>
      </c>
    </row>
    <row r="341" spans="2:3" x14ac:dyDescent="0.2">
      <c r="B341" s="80" t="s">
        <v>190</v>
      </c>
      <c r="C341" s="82">
        <v>0.23488023909532366</v>
      </c>
    </row>
    <row r="342" spans="2:3" x14ac:dyDescent="0.2">
      <c r="B342" s="80" t="s">
        <v>191</v>
      </c>
      <c r="C342" s="82">
        <v>9.3517866469433872E-2</v>
      </c>
    </row>
    <row r="343" spans="2:3" x14ac:dyDescent="0.2">
      <c r="B343" s="80" t="s">
        <v>194</v>
      </c>
      <c r="C343" s="82">
        <v>0.21550029841898041</v>
      </c>
    </row>
    <row r="344" spans="2:3" x14ac:dyDescent="0.2">
      <c r="B344" s="80" t="s">
        <v>198</v>
      </c>
      <c r="C344" s="82">
        <v>0.37058760811459374</v>
      </c>
    </row>
    <row r="345" spans="2:3" x14ac:dyDescent="0.2">
      <c r="B345" s="80" t="s">
        <v>203</v>
      </c>
      <c r="C345" s="82">
        <v>5.9798619346519304E-2</v>
      </c>
    </row>
    <row r="346" spans="2:3" x14ac:dyDescent="0.2">
      <c r="B346" s="80" t="s">
        <v>286</v>
      </c>
      <c r="C346" s="82">
        <v>0.78062455654922536</v>
      </c>
    </row>
    <row r="347" spans="2:3" x14ac:dyDescent="0.2">
      <c r="B347" s="80" t="s">
        <v>204</v>
      </c>
      <c r="C347" s="82">
        <v>1.6031167122779886</v>
      </c>
    </row>
    <row r="348" spans="2:3" x14ac:dyDescent="0.2">
      <c r="B348" s="80" t="s">
        <v>205</v>
      </c>
      <c r="C348" s="82">
        <v>4.0040022344245347</v>
      </c>
    </row>
    <row r="349" spans="2:3" x14ac:dyDescent="0.2">
      <c r="B349" s="80" t="s">
        <v>206</v>
      </c>
      <c r="C349" s="82">
        <v>0.10832697379108611</v>
      </c>
    </row>
    <row r="350" spans="2:3" x14ac:dyDescent="0.2">
      <c r="B350" s="80" t="s">
        <v>208</v>
      </c>
      <c r="C350" s="82">
        <v>3.8972180104019785</v>
      </c>
    </row>
    <row r="351" spans="2:3" x14ac:dyDescent="0.2">
      <c r="B351" s="80" t="s">
        <v>209</v>
      </c>
      <c r="C351" s="82">
        <v>2.5173375636754063</v>
      </c>
    </row>
    <row r="352" spans="2:3" x14ac:dyDescent="0.2">
      <c r="B352" s="80" t="s">
        <v>283</v>
      </c>
      <c r="C352" s="82">
        <v>37.855495498334825</v>
      </c>
    </row>
    <row r="353" spans="2:3" x14ac:dyDescent="0.2">
      <c r="B353" s="80" t="s">
        <v>199</v>
      </c>
      <c r="C353" s="82">
        <v>9.3664024663651993E-2</v>
      </c>
    </row>
    <row r="354" spans="2:3" x14ac:dyDescent="0.2">
      <c r="B354" s="80" t="s">
        <v>200</v>
      </c>
      <c r="C354" s="82">
        <v>9.3664024663651993E-2</v>
      </c>
    </row>
    <row r="355" spans="2:3" x14ac:dyDescent="0.2">
      <c r="B355" s="80" t="s">
        <v>542</v>
      </c>
      <c r="C355" s="82">
        <v>0.16725864968360904</v>
      </c>
    </row>
    <row r="356" spans="2:3" x14ac:dyDescent="0.2">
      <c r="B356" s="80" t="s">
        <v>543</v>
      </c>
      <c r="C356" s="82">
        <v>0.61740709209999323</v>
      </c>
    </row>
    <row r="357" spans="2:3" x14ac:dyDescent="0.2">
      <c r="B357" s="80" t="s">
        <v>544</v>
      </c>
      <c r="C357" s="82">
        <v>0.51037712032669602</v>
      </c>
    </row>
    <row r="358" spans="2:3" x14ac:dyDescent="0.2">
      <c r="B358" s="80" t="s">
        <v>545</v>
      </c>
      <c r="C358" s="82">
        <v>0.91839188645168879</v>
      </c>
    </row>
    <row r="359" spans="2:3" x14ac:dyDescent="0.2">
      <c r="B359" s="80" t="s">
        <v>639</v>
      </c>
      <c r="C359" s="82">
        <v>10.262694410951475</v>
      </c>
    </row>
    <row r="360" spans="2:3" x14ac:dyDescent="0.2">
      <c r="B360" s="80" t="s">
        <v>640</v>
      </c>
      <c r="C360" s="82">
        <v>9.4960428208989436E-2</v>
      </c>
    </row>
    <row r="361" spans="2:3" x14ac:dyDescent="0.2">
      <c r="B361" s="80" t="s">
        <v>546</v>
      </c>
      <c r="C361" s="82">
        <v>0.92814829658320108</v>
      </c>
    </row>
    <row r="362" spans="2:3" x14ac:dyDescent="0.2">
      <c r="B362" s="80" t="s">
        <v>547</v>
      </c>
      <c r="C362" s="82">
        <v>0.23937196187272208</v>
      </c>
    </row>
    <row r="363" spans="2:3" x14ac:dyDescent="0.2">
      <c r="B363" s="80" t="s">
        <v>548</v>
      </c>
      <c r="C363" s="82">
        <v>0.75946294468002395</v>
      </c>
    </row>
    <row r="364" spans="2:3" x14ac:dyDescent="0.2">
      <c r="B364" s="80" t="s">
        <v>549</v>
      </c>
      <c r="C364" s="82">
        <v>0.45290627828578933</v>
      </c>
    </row>
    <row r="365" spans="2:3" x14ac:dyDescent="0.2">
      <c r="B365" s="80" t="s">
        <v>550</v>
      </c>
      <c r="C365" s="82">
        <v>0.5792888854297914</v>
      </c>
    </row>
    <row r="366" spans="2:3" x14ac:dyDescent="0.2">
      <c r="B366" s="80" t="s">
        <v>551</v>
      </c>
      <c r="C366" s="82">
        <v>0.77205751690540303</v>
      </c>
    </row>
    <row r="367" spans="2:3" x14ac:dyDescent="0.2">
      <c r="B367" s="80" t="s">
        <v>552</v>
      </c>
      <c r="C367" s="82">
        <v>1.7061651964440268</v>
      </c>
    </row>
    <row r="368" spans="2:3" x14ac:dyDescent="0.2">
      <c r="B368" s="80" t="s">
        <v>553</v>
      </c>
      <c r="C368" s="82">
        <v>0.51682799878359809</v>
      </c>
    </row>
    <row r="369" spans="2:3" x14ac:dyDescent="0.2">
      <c r="B369" s="80" t="s">
        <v>554</v>
      </c>
      <c r="C369" s="82">
        <v>0.33894758520693186</v>
      </c>
    </row>
    <row r="370" spans="2:3" x14ac:dyDescent="0.2">
      <c r="B370" s="80" t="s">
        <v>281</v>
      </c>
      <c r="C370" s="82">
        <v>1.9856827839305482</v>
      </c>
    </row>
    <row r="371" spans="2:3" x14ac:dyDescent="0.2">
      <c r="B371" s="80" t="s">
        <v>641</v>
      </c>
      <c r="C371" s="82">
        <v>5.3009837919373739</v>
      </c>
    </row>
    <row r="372" spans="2:3" x14ac:dyDescent="0.2">
      <c r="B372" s="80" t="s">
        <v>555</v>
      </c>
      <c r="C372" s="82">
        <v>0.13845837856226606</v>
      </c>
    </row>
    <row r="373" spans="2:3" x14ac:dyDescent="0.2">
      <c r="B373" s="80" t="s">
        <v>642</v>
      </c>
      <c r="C373" s="82">
        <v>0.30063365934255365</v>
      </c>
    </row>
    <row r="374" spans="2:3" x14ac:dyDescent="0.2">
      <c r="B374" s="80" t="s">
        <v>643</v>
      </c>
      <c r="C374" s="82">
        <v>0.48131316598330859</v>
      </c>
    </row>
    <row r="375" spans="2:3" x14ac:dyDescent="0.2">
      <c r="B375" s="80" t="s">
        <v>282</v>
      </c>
      <c r="C375" s="82">
        <v>1.8937389935220721</v>
      </c>
    </row>
    <row r="376" spans="2:3" x14ac:dyDescent="0.2">
      <c r="B376" s="80" t="s">
        <v>224</v>
      </c>
      <c r="C376" s="82">
        <v>24.238530713963229</v>
      </c>
    </row>
    <row r="377" spans="2:3" x14ac:dyDescent="0.2">
      <c r="B377" s="80" t="s">
        <v>556</v>
      </c>
      <c r="C377" s="82">
        <v>1.6938027193165683</v>
      </c>
    </row>
    <row r="378" spans="2:3" x14ac:dyDescent="0.2">
      <c r="B378" s="80" t="s">
        <v>557</v>
      </c>
      <c r="C378" s="82">
        <v>7.3204432202394685</v>
      </c>
    </row>
    <row r="379" spans="2:3" x14ac:dyDescent="0.2">
      <c r="B379" s="80" t="s">
        <v>558</v>
      </c>
      <c r="C379" s="82">
        <v>5.1670171174502437</v>
      </c>
    </row>
    <row r="380" spans="2:3" x14ac:dyDescent="0.2">
      <c r="B380" s="80" t="s">
        <v>559</v>
      </c>
      <c r="C380" s="82">
        <v>5.7709080832595818</v>
      </c>
    </row>
    <row r="381" spans="2:3" x14ac:dyDescent="0.2">
      <c r="B381" s="80" t="s">
        <v>560</v>
      </c>
      <c r="C381" s="82">
        <v>0.68231180360075872</v>
      </c>
    </row>
    <row r="382" spans="2:3" x14ac:dyDescent="0.2">
      <c r="B382" s="80" t="s">
        <v>561</v>
      </c>
      <c r="C382" s="82">
        <v>14.365539738428563</v>
      </c>
    </row>
    <row r="383" spans="2:3" x14ac:dyDescent="0.2">
      <c r="B383" s="80" t="s">
        <v>217</v>
      </c>
      <c r="C383" s="82">
        <v>14.128229327131502</v>
      </c>
    </row>
    <row r="384" spans="2:3" x14ac:dyDescent="0.2">
      <c r="B384" s="80" t="s">
        <v>219</v>
      </c>
      <c r="C384" s="82">
        <v>16.573139567602958</v>
      </c>
    </row>
    <row r="385" spans="2:3" x14ac:dyDescent="0.2">
      <c r="B385" s="80" t="s">
        <v>220</v>
      </c>
      <c r="C385" s="82">
        <v>20.199304635266113</v>
      </c>
    </row>
    <row r="386" spans="2:3" x14ac:dyDescent="0.2">
      <c r="B386" s="80" t="s">
        <v>221</v>
      </c>
      <c r="C386" s="82">
        <v>4.6506396562096697</v>
      </c>
    </row>
    <row r="387" spans="2:3" x14ac:dyDescent="0.2">
      <c r="B387" s="80" t="s">
        <v>222</v>
      </c>
      <c r="C387" s="82">
        <v>7.4762199889024394</v>
      </c>
    </row>
    <row r="388" spans="2:3" x14ac:dyDescent="0.2">
      <c r="B388" s="80" t="s">
        <v>223</v>
      </c>
      <c r="C388" s="82">
        <v>1.8241582484308523</v>
      </c>
    </row>
    <row r="389" spans="2:3" x14ac:dyDescent="0.2">
      <c r="B389" s="80" t="s">
        <v>644</v>
      </c>
      <c r="C389" s="82">
        <v>9.7769534839341148</v>
      </c>
    </row>
    <row r="390" spans="2:3" x14ac:dyDescent="0.2">
      <c r="B390" s="80" t="s">
        <v>562</v>
      </c>
      <c r="C390" s="82">
        <v>1.4623970803636404</v>
      </c>
    </row>
    <row r="391" spans="2:3" x14ac:dyDescent="0.2">
      <c r="B391" s="80" t="s">
        <v>563</v>
      </c>
      <c r="C391" s="82">
        <v>3.9590713539977309</v>
      </c>
    </row>
    <row r="392" spans="2:3" x14ac:dyDescent="0.2">
      <c r="B392" s="80" t="s">
        <v>287</v>
      </c>
      <c r="C392" s="82">
        <v>12.616853354780268</v>
      </c>
    </row>
    <row r="393" spans="2:3" x14ac:dyDescent="0.2">
      <c r="B393" s="80" t="s">
        <v>564</v>
      </c>
      <c r="C393" s="82">
        <v>1.5531257846712407</v>
      </c>
    </row>
    <row r="394" spans="2:3" x14ac:dyDescent="0.2">
      <c r="B394" s="80" t="s">
        <v>565</v>
      </c>
      <c r="C394" s="82">
        <v>27.30422707810737</v>
      </c>
    </row>
    <row r="395" spans="2:3" x14ac:dyDescent="0.2">
      <c r="B395" s="80" t="s">
        <v>288</v>
      </c>
      <c r="C395" s="82">
        <v>0.9837350725351085</v>
      </c>
    </row>
    <row r="396" spans="2:3" x14ac:dyDescent="0.2">
      <c r="B396" s="80" t="s">
        <v>566</v>
      </c>
      <c r="C396" s="82">
        <v>1.3024289472852915</v>
      </c>
    </row>
    <row r="397" spans="2:3" x14ac:dyDescent="0.2">
      <c r="B397" s="80" t="s">
        <v>567</v>
      </c>
      <c r="C397" s="82">
        <v>1.9486090052009892</v>
      </c>
    </row>
    <row r="398" spans="2:3" x14ac:dyDescent="0.2">
      <c r="B398" s="80" t="s">
        <v>568</v>
      </c>
      <c r="C398" s="82">
        <v>0.37210987890389413</v>
      </c>
    </row>
    <row r="399" spans="2:3" x14ac:dyDescent="0.2">
      <c r="B399" s="80" t="s">
        <v>569</v>
      </c>
      <c r="C399" s="82">
        <v>0.52637802943037637</v>
      </c>
    </row>
    <row r="400" spans="2:3" x14ac:dyDescent="0.2">
      <c r="B400" s="80" t="s">
        <v>246</v>
      </c>
      <c r="C400" s="82">
        <v>0.43520561390616375</v>
      </c>
    </row>
    <row r="401" spans="2:3" x14ac:dyDescent="0.2">
      <c r="B401" s="80" t="s">
        <v>250</v>
      </c>
      <c r="C401" s="82">
        <v>0.16541554155306579</v>
      </c>
    </row>
    <row r="402" spans="2:3" x14ac:dyDescent="0.2">
      <c r="B402" s="80" t="s">
        <v>251</v>
      </c>
      <c r="C402" s="82">
        <v>0.3822879315803393</v>
      </c>
    </row>
    <row r="403" spans="2:3" x14ac:dyDescent="0.2">
      <c r="B403" s="80" t="s">
        <v>570</v>
      </c>
      <c r="C403" s="82">
        <v>8.1446129129543827</v>
      </c>
    </row>
    <row r="404" spans="2:3" x14ac:dyDescent="0.2">
      <c r="B404" s="80" t="s">
        <v>254</v>
      </c>
      <c r="C404" s="82">
        <v>16.999033660836858</v>
      </c>
    </row>
    <row r="405" spans="2:3" x14ac:dyDescent="0.2">
      <c r="B405" s="80" t="s">
        <v>255</v>
      </c>
      <c r="C405" s="82">
        <v>7.437653657281281</v>
      </c>
    </row>
    <row r="406" spans="2:3" x14ac:dyDescent="0.2">
      <c r="B406" s="80" t="s">
        <v>256</v>
      </c>
      <c r="C406" s="82">
        <v>3.4237576632974256</v>
      </c>
    </row>
    <row r="407" spans="2:3" x14ac:dyDescent="0.2">
      <c r="B407" s="80" t="s">
        <v>571</v>
      </c>
      <c r="C407" s="82">
        <v>14.32576273444087</v>
      </c>
    </row>
    <row r="408" spans="2:3" x14ac:dyDescent="0.2">
      <c r="B408" s="80" t="s">
        <v>290</v>
      </c>
      <c r="C408" s="82">
        <v>21.986866947816058</v>
      </c>
    </row>
    <row r="409" spans="2:3" x14ac:dyDescent="0.2">
      <c r="B409" s="80" t="s">
        <v>257</v>
      </c>
      <c r="C409" s="82">
        <v>10.531021536097114</v>
      </c>
    </row>
    <row r="410" spans="2:3" x14ac:dyDescent="0.2">
      <c r="B410" s="80" t="s">
        <v>258</v>
      </c>
      <c r="C410" s="82">
        <v>2.9015436929767935</v>
      </c>
    </row>
    <row r="411" spans="2:3" x14ac:dyDescent="0.2">
      <c r="B411" s="80" t="s">
        <v>259</v>
      </c>
      <c r="C411" s="82">
        <v>5.9644071316610079</v>
      </c>
    </row>
    <row r="412" spans="2:3" x14ac:dyDescent="0.2">
      <c r="B412" s="80" t="s">
        <v>260</v>
      </c>
      <c r="C412" s="82">
        <v>10.781759331441529</v>
      </c>
    </row>
    <row r="413" spans="2:3" x14ac:dyDescent="0.2">
      <c r="B413" s="80" t="s">
        <v>261</v>
      </c>
      <c r="C413" s="82">
        <v>12.493706426354345</v>
      </c>
    </row>
    <row r="414" spans="2:3" x14ac:dyDescent="0.2">
      <c r="B414" s="80" t="s">
        <v>572</v>
      </c>
      <c r="C414" s="82">
        <v>26.706568548309836</v>
      </c>
    </row>
    <row r="415" spans="2:3" x14ac:dyDescent="0.2">
      <c r="B415" s="80" t="s">
        <v>573</v>
      </c>
      <c r="C415" s="82">
        <v>16.921207124892884</v>
      </c>
    </row>
    <row r="416" spans="2:3" x14ac:dyDescent="0.2">
      <c r="B416" s="80" t="s">
        <v>245</v>
      </c>
      <c r="C416" s="82">
        <v>3.3858578990723222E-3</v>
      </c>
    </row>
    <row r="417" spans="2:3" x14ac:dyDescent="0.2">
      <c r="B417" s="80" t="s">
        <v>575</v>
      </c>
      <c r="C417" s="82">
        <v>6.8645538373127646E-2</v>
      </c>
    </row>
    <row r="418" spans="2:3" x14ac:dyDescent="0.2">
      <c r="B418" s="80" t="s">
        <v>244</v>
      </c>
      <c r="C418" s="82">
        <v>0.31753339926058133</v>
      </c>
    </row>
    <row r="419" spans="2:3" x14ac:dyDescent="0.2">
      <c r="B419" s="80" t="s">
        <v>247</v>
      </c>
      <c r="C419" s="82">
        <v>0.31930824412703063</v>
      </c>
    </row>
    <row r="420" spans="2:3" x14ac:dyDescent="0.2">
      <c r="B420" s="80" t="s">
        <v>248</v>
      </c>
      <c r="C420" s="82">
        <v>0.3193765073911245</v>
      </c>
    </row>
    <row r="421" spans="2:3" x14ac:dyDescent="0.2">
      <c r="B421" s="80" t="s">
        <v>576</v>
      </c>
      <c r="C421" s="82">
        <v>0.5299481981425036</v>
      </c>
    </row>
    <row r="422" spans="2:3" x14ac:dyDescent="0.2">
      <c r="B422" s="80" t="s">
        <v>645</v>
      </c>
      <c r="C422" s="82">
        <v>0.26858381372089291</v>
      </c>
    </row>
    <row r="423" spans="2:3" x14ac:dyDescent="0.2">
      <c r="B423" s="80" t="s">
        <v>577</v>
      </c>
      <c r="C423" s="82">
        <v>0.48963191436846881</v>
      </c>
    </row>
    <row r="424" spans="2:3" x14ac:dyDescent="0.2">
      <c r="B424" s="80" t="s">
        <v>578</v>
      </c>
      <c r="C424" s="82">
        <v>0.39663004336653052</v>
      </c>
    </row>
    <row r="425" spans="2:3" x14ac:dyDescent="0.2">
      <c r="B425" s="80" t="s">
        <v>579</v>
      </c>
      <c r="C425" s="82">
        <v>1.449604544672386</v>
      </c>
    </row>
    <row r="426" spans="2:3" x14ac:dyDescent="0.2">
      <c r="B426" s="80" t="s">
        <v>580</v>
      </c>
      <c r="C426" s="82">
        <v>0.48953634579873734</v>
      </c>
    </row>
    <row r="427" spans="2:3" x14ac:dyDescent="0.2">
      <c r="B427" s="80" t="s">
        <v>581</v>
      </c>
      <c r="C427" s="82">
        <v>0.47913985067719056</v>
      </c>
    </row>
    <row r="428" spans="2:3" x14ac:dyDescent="0.2">
      <c r="B428" s="80" t="s">
        <v>582</v>
      </c>
      <c r="C428" s="82">
        <v>0.48890149744266082</v>
      </c>
    </row>
    <row r="429" spans="2:3" x14ac:dyDescent="0.2">
      <c r="B429" s="80" t="s">
        <v>583</v>
      </c>
      <c r="C429" s="82">
        <v>0.47642979909265082</v>
      </c>
    </row>
    <row r="430" spans="2:3" x14ac:dyDescent="0.2">
      <c r="B430" s="80" t="s">
        <v>584</v>
      </c>
      <c r="C430" s="82">
        <v>0.48733144236849463</v>
      </c>
    </row>
    <row r="431" spans="2:3" x14ac:dyDescent="0.2">
      <c r="B431" s="80" t="s">
        <v>585</v>
      </c>
      <c r="C431" s="82">
        <v>0.48742701093822688</v>
      </c>
    </row>
    <row r="432" spans="2:3" x14ac:dyDescent="0.2">
      <c r="B432" s="80" t="s">
        <v>586</v>
      </c>
      <c r="C432" s="82">
        <v>0.4781500333478248</v>
      </c>
    </row>
    <row r="433" spans="2:3" x14ac:dyDescent="0.2">
      <c r="B433" s="80" t="s">
        <v>587</v>
      </c>
      <c r="C433" s="82">
        <v>0.47603387216090437</v>
      </c>
    </row>
    <row r="434" spans="2:3" x14ac:dyDescent="0.2">
      <c r="B434" s="80" t="s">
        <v>588</v>
      </c>
      <c r="C434" s="82">
        <v>0.79400415631168841</v>
      </c>
    </row>
    <row r="435" spans="2:3" x14ac:dyDescent="0.2">
      <c r="B435" s="80" t="s">
        <v>589</v>
      </c>
      <c r="C435" s="82">
        <v>0.48630066708067232</v>
      </c>
    </row>
    <row r="436" spans="2:3" x14ac:dyDescent="0.2">
      <c r="B436" s="80" t="s">
        <v>590</v>
      </c>
      <c r="C436" s="82">
        <v>0.23701005293506283</v>
      </c>
    </row>
    <row r="437" spans="2:3" x14ac:dyDescent="0.2">
      <c r="B437" s="80" t="s">
        <v>591</v>
      </c>
      <c r="C437" s="82">
        <v>0.24505829177176888</v>
      </c>
    </row>
    <row r="438" spans="2:3" x14ac:dyDescent="0.2">
      <c r="B438" s="80" t="s">
        <v>592</v>
      </c>
      <c r="C438" s="82">
        <v>0.24298991486971452</v>
      </c>
    </row>
    <row r="439" spans="2:3" x14ac:dyDescent="0.2">
      <c r="B439" s="80" t="s">
        <v>593</v>
      </c>
      <c r="C439" s="82">
        <v>5.6160801739675321</v>
      </c>
    </row>
    <row r="440" spans="2:3" x14ac:dyDescent="0.2">
      <c r="B440" s="80" t="s">
        <v>574</v>
      </c>
      <c r="C440" s="82">
        <v>1.2316126371139675</v>
      </c>
    </row>
    <row r="441" spans="2:3" x14ac:dyDescent="0.2">
      <c r="B441" s="80" t="s">
        <v>646</v>
      </c>
      <c r="C441" s="82">
        <v>0.48368545467756319</v>
      </c>
    </row>
    <row r="442" spans="2:3" x14ac:dyDescent="0.2">
      <c r="B442" s="80" t="s">
        <v>594</v>
      </c>
      <c r="C442" s="82">
        <v>0.63379596097089808</v>
      </c>
    </row>
    <row r="443" spans="2:3" x14ac:dyDescent="0.2">
      <c r="B443" s="80" t="s">
        <v>647</v>
      </c>
      <c r="C443" s="82">
        <v>0.46894711672339923</v>
      </c>
    </row>
    <row r="444" spans="2:3" x14ac:dyDescent="0.2">
      <c r="B444" s="80" t="s">
        <v>595</v>
      </c>
      <c r="C444" s="82">
        <v>0.39813866150301269</v>
      </c>
    </row>
    <row r="445" spans="2:3" x14ac:dyDescent="0.2">
      <c r="B445" s="80" t="s">
        <v>648</v>
      </c>
      <c r="C445" s="82">
        <v>0.39391557804765531</v>
      </c>
    </row>
    <row r="446" spans="2:3" x14ac:dyDescent="0.2">
      <c r="B446" s="80" t="s">
        <v>649</v>
      </c>
      <c r="C446" s="82">
        <v>0.30471973001085501</v>
      </c>
    </row>
    <row r="447" spans="2:3" x14ac:dyDescent="0.2">
      <c r="B447" s="80" t="s">
        <v>650</v>
      </c>
      <c r="C447" s="82">
        <v>11.082058126744728</v>
      </c>
    </row>
    <row r="448" spans="2:3" x14ac:dyDescent="0.2">
      <c r="B448" s="80" t="s">
        <v>651</v>
      </c>
      <c r="C448" s="82">
        <v>0.38319678680826336</v>
      </c>
    </row>
    <row r="449" spans="2:3" x14ac:dyDescent="0.2">
      <c r="B449" s="80" t="s">
        <v>652</v>
      </c>
      <c r="C449" s="82">
        <v>0.88471172706081713</v>
      </c>
    </row>
    <row r="450" spans="2:3" x14ac:dyDescent="0.2">
      <c r="B450" s="80" t="s">
        <v>653</v>
      </c>
      <c r="C450" s="82">
        <v>0.31581626958125381</v>
      </c>
    </row>
    <row r="451" spans="2:3" x14ac:dyDescent="0.2">
      <c r="B451" s="80" t="s">
        <v>654</v>
      </c>
      <c r="C451" s="82">
        <v>0.88873314400200243</v>
      </c>
    </row>
    <row r="452" spans="2:3" x14ac:dyDescent="0.2">
      <c r="B452" s="80" t="s">
        <v>655</v>
      </c>
      <c r="C452" s="82">
        <v>0.29439465883604138</v>
      </c>
    </row>
    <row r="453" spans="2:3" x14ac:dyDescent="0.2">
      <c r="B453" s="80" t="s">
        <v>656</v>
      </c>
      <c r="C453" s="82">
        <v>0.48346914429057297</v>
      </c>
    </row>
    <row r="454" spans="2:3" x14ac:dyDescent="0.2">
      <c r="B454" s="80" t="s">
        <v>657</v>
      </c>
      <c r="C454" s="82">
        <v>0.2292333335690743</v>
      </c>
    </row>
    <row r="455" spans="2:3" x14ac:dyDescent="0.2">
      <c r="B455" s="80" t="s">
        <v>658</v>
      </c>
      <c r="C455" s="82">
        <v>0.42499616012823488</v>
      </c>
    </row>
    <row r="456" spans="2:3" x14ac:dyDescent="0.2">
      <c r="B456" s="80" t="s">
        <v>659</v>
      </c>
      <c r="C456" s="82">
        <v>0.18172475748101821</v>
      </c>
    </row>
    <row r="457" spans="2:3" x14ac:dyDescent="0.2">
      <c r="B457" s="80" t="s">
        <v>660</v>
      </c>
      <c r="C457" s="82">
        <v>0.19363809973526633</v>
      </c>
    </row>
    <row r="458" spans="2:3" x14ac:dyDescent="0.2">
      <c r="B458" s="80" t="s">
        <v>661</v>
      </c>
      <c r="C458" s="82">
        <v>0.17464563256728</v>
      </c>
    </row>
    <row r="459" spans="2:3" x14ac:dyDescent="0.2">
      <c r="B459" s="80" t="s">
        <v>662</v>
      </c>
      <c r="C459" s="82">
        <v>0.16212171749580367</v>
      </c>
    </row>
    <row r="460" spans="2:3" x14ac:dyDescent="0.2">
      <c r="B460" s="80" t="s">
        <v>663</v>
      </c>
      <c r="C460" s="82">
        <v>0.15944201968595567</v>
      </c>
    </row>
    <row r="461" spans="2:3" x14ac:dyDescent="0.2">
      <c r="B461" s="80" t="s">
        <v>664</v>
      </c>
      <c r="C461" s="82">
        <v>0.15542247297118367</v>
      </c>
    </row>
    <row r="462" spans="2:3" x14ac:dyDescent="0.2">
      <c r="B462" s="80" t="s">
        <v>665</v>
      </c>
      <c r="C462" s="82">
        <v>7.644830999305674E-2</v>
      </c>
    </row>
    <row r="463" spans="2:3" x14ac:dyDescent="0.2">
      <c r="B463" s="80" t="s">
        <v>666</v>
      </c>
      <c r="C463" s="82">
        <v>8.2796980576458692E-2</v>
      </c>
    </row>
    <row r="464" spans="2:3" x14ac:dyDescent="0.2">
      <c r="B464" s="80" t="s">
        <v>291</v>
      </c>
      <c r="C464" s="82">
        <v>5.7466804222080237</v>
      </c>
    </row>
    <row r="465" spans="2:3" x14ac:dyDescent="0.2">
      <c r="B465" s="80" t="s">
        <v>667</v>
      </c>
      <c r="C465" s="82">
        <v>5.9491154124133354E-2</v>
      </c>
    </row>
    <row r="466" spans="2:3" x14ac:dyDescent="0.2">
      <c r="B466" s="80" t="s">
        <v>668</v>
      </c>
      <c r="C466" s="82">
        <v>3.4836071528023926E-2</v>
      </c>
    </row>
    <row r="467" spans="2:3" x14ac:dyDescent="0.2">
      <c r="B467" s="80" t="s">
        <v>669</v>
      </c>
      <c r="C467" s="82">
        <v>1.945480583967741E-2</v>
      </c>
    </row>
    <row r="468" spans="2:3" x14ac:dyDescent="0.2">
      <c r="B468" s="80" t="s">
        <v>670</v>
      </c>
      <c r="C468" s="82">
        <v>1.9771285553376601E-2</v>
      </c>
    </row>
    <row r="469" spans="2:3" x14ac:dyDescent="0.2">
      <c r="B469" s="80" t="s">
        <v>671</v>
      </c>
      <c r="C469" s="82">
        <v>0.13424380463709018</v>
      </c>
    </row>
    <row r="470" spans="2:3" x14ac:dyDescent="0.2">
      <c r="B470" s="80" t="s">
        <v>672</v>
      </c>
      <c r="C470" s="82">
        <v>5.627365400680788E-2</v>
      </c>
    </row>
    <row r="471" spans="2:3" x14ac:dyDescent="0.2">
      <c r="B471" s="80" t="s">
        <v>249</v>
      </c>
      <c r="C471" s="82">
        <v>1.1563796937557498E-2</v>
      </c>
    </row>
    <row r="472" spans="2:3" x14ac:dyDescent="0.2">
      <c r="B472" s="80" t="s">
        <v>596</v>
      </c>
      <c r="C472" s="82">
        <v>26.052838573385291</v>
      </c>
    </row>
    <row r="473" spans="2:3" x14ac:dyDescent="0.2">
      <c r="B473" s="80" t="s">
        <v>597</v>
      </c>
      <c r="C473" s="82">
        <v>16.803050241072224</v>
      </c>
    </row>
    <row r="474" spans="2:3" x14ac:dyDescent="0.2">
      <c r="B474" s="80" t="s">
        <v>598</v>
      </c>
      <c r="C474" s="82">
        <v>0.43113029703973993</v>
      </c>
    </row>
    <row r="475" spans="2:3" x14ac:dyDescent="0.2">
      <c r="B475" s="80" t="s">
        <v>599</v>
      </c>
      <c r="C475" s="82">
        <v>6.709250235932428E-3</v>
      </c>
    </row>
    <row r="476" spans="2:3" x14ac:dyDescent="0.2">
      <c r="B476" s="80" t="s">
        <v>600</v>
      </c>
      <c r="C476" s="82">
        <v>0.43695315346697478</v>
      </c>
    </row>
    <row r="477" spans="2:3" x14ac:dyDescent="0.2">
      <c r="B477" s="80" t="s">
        <v>252</v>
      </c>
      <c r="C477" s="82">
        <v>0.45818302860027094</v>
      </c>
    </row>
    <row r="478" spans="2:3" x14ac:dyDescent="0.2">
      <c r="B478" s="80" t="s">
        <v>289</v>
      </c>
      <c r="C478" s="82">
        <v>0.46632000968029985</v>
      </c>
    </row>
    <row r="479" spans="2:3" x14ac:dyDescent="0.2">
      <c r="B479" s="80" t="s">
        <v>601</v>
      </c>
      <c r="C479" s="82">
        <v>1.4707456775623597</v>
      </c>
    </row>
    <row r="480" spans="2:3" x14ac:dyDescent="0.2">
      <c r="B480" s="80" t="s">
        <v>602</v>
      </c>
      <c r="C480" s="82">
        <v>0.31065928856629532</v>
      </c>
    </row>
    <row r="481" spans="2:3" x14ac:dyDescent="0.2">
      <c r="B481" s="80" t="s">
        <v>603</v>
      </c>
      <c r="C481" s="82">
        <v>0.14681380208739622</v>
      </c>
    </row>
    <row r="482" spans="2:3" x14ac:dyDescent="0.2">
      <c r="B482" s="80" t="s">
        <v>604</v>
      </c>
      <c r="C482" s="82">
        <v>0.75854821694116081</v>
      </c>
    </row>
    <row r="483" spans="2:3" x14ac:dyDescent="0.2">
      <c r="B483" s="80" t="s">
        <v>605</v>
      </c>
      <c r="C483" s="82">
        <v>0.46885257677819453</v>
      </c>
    </row>
    <row r="484" spans="2:3" x14ac:dyDescent="0.2">
      <c r="B484" s="80" t="s">
        <v>253</v>
      </c>
      <c r="C484" s="82">
        <v>2.6663630955194556E-2</v>
      </c>
    </row>
    <row r="485" spans="2:3" x14ac:dyDescent="0.2">
      <c r="B485" s="80" t="s">
        <v>606</v>
      </c>
      <c r="C485" s="82">
        <v>0.34576025896353313</v>
      </c>
    </row>
    <row r="486" spans="2:3" x14ac:dyDescent="0.2">
      <c r="B486" s="80" t="s">
        <v>607</v>
      </c>
      <c r="C486" s="82">
        <v>0.53468566867064149</v>
      </c>
    </row>
    <row r="487" spans="2:3" x14ac:dyDescent="0.2">
      <c r="B487" s="80" t="s">
        <v>608</v>
      </c>
      <c r="C487" s="82">
        <v>0.2990681863231</v>
      </c>
    </row>
    <row r="488" spans="2:3" x14ac:dyDescent="0.2">
      <c r="B488" s="80" t="s">
        <v>609</v>
      </c>
      <c r="C488" s="82">
        <v>0.39845949884425569</v>
      </c>
    </row>
    <row r="489" spans="2:3" x14ac:dyDescent="0.2">
      <c r="B489" s="80" t="s">
        <v>610</v>
      </c>
      <c r="C489" s="82">
        <v>0.56283743878308912</v>
      </c>
    </row>
    <row r="490" spans="2:3" x14ac:dyDescent="0.2">
      <c r="B490" s="80" t="s">
        <v>611</v>
      </c>
      <c r="C490" s="82">
        <v>0.40991407455926193</v>
      </c>
    </row>
    <row r="491" spans="2:3" x14ac:dyDescent="0.2">
      <c r="B491" s="80" t="s">
        <v>612</v>
      </c>
      <c r="C491" s="82">
        <v>0.37578926883857172</v>
      </c>
    </row>
    <row r="492" spans="2:3" x14ac:dyDescent="0.2">
      <c r="B492" s="80" t="s">
        <v>613</v>
      </c>
      <c r="C492" s="82">
        <v>0.39666417499857792</v>
      </c>
    </row>
    <row r="493" spans="2:3" x14ac:dyDescent="0.2">
      <c r="B493" s="80" t="s">
        <v>614</v>
      </c>
      <c r="C493" s="82">
        <v>0.21526137699465059</v>
      </c>
    </row>
    <row r="494" spans="2:3" x14ac:dyDescent="0.2">
      <c r="B494" s="80" t="s">
        <v>615</v>
      </c>
      <c r="C494" s="82">
        <v>1.4566220082212706</v>
      </c>
    </row>
    <row r="495" spans="2:3" x14ac:dyDescent="0.2">
      <c r="B495" s="80" t="s">
        <v>8</v>
      </c>
      <c r="C495" s="82">
        <v>26.531847479864034</v>
      </c>
    </row>
    <row r="496" spans="2:3" x14ac:dyDescent="0.2">
      <c r="B496" s="80" t="s">
        <v>14</v>
      </c>
      <c r="C496" s="82">
        <v>0.20447786198925641</v>
      </c>
    </row>
    <row r="497" spans="2:3" x14ac:dyDescent="0.2">
      <c r="B497" s="80" t="s">
        <v>15</v>
      </c>
      <c r="C497" s="82">
        <v>3.5511012335011278</v>
      </c>
    </row>
    <row r="498" spans="2:3" x14ac:dyDescent="0.2">
      <c r="B498" s="80" t="s">
        <v>17</v>
      </c>
      <c r="C498" s="82">
        <v>28.383578321168095</v>
      </c>
    </row>
    <row r="499" spans="2:3" x14ac:dyDescent="0.2">
      <c r="B499" s="80" t="s">
        <v>18</v>
      </c>
      <c r="C499" s="82">
        <v>27.805021364579797</v>
      </c>
    </row>
    <row r="500" spans="2:3" x14ac:dyDescent="0.2">
      <c r="B500" s="80" t="s">
        <v>60</v>
      </c>
      <c r="C500" s="82">
        <v>22.885615941568169</v>
      </c>
    </row>
    <row r="501" spans="2:3" x14ac:dyDescent="0.2">
      <c r="B501" s="80" t="s">
        <v>673</v>
      </c>
      <c r="C501" s="82">
        <v>4.9788404880942885</v>
      </c>
    </row>
    <row r="502" spans="2:3" x14ac:dyDescent="0.2">
      <c r="B502" s="80" t="s">
        <v>61</v>
      </c>
      <c r="C502" s="82">
        <v>0</v>
      </c>
    </row>
    <row r="503" spans="2:3" x14ac:dyDescent="0.2">
      <c r="B503" s="80" t="s">
        <v>69</v>
      </c>
      <c r="C503" s="82">
        <v>52.73587139006758</v>
      </c>
    </row>
    <row r="504" spans="2:3" x14ac:dyDescent="0.2">
      <c r="B504" s="80" t="s">
        <v>616</v>
      </c>
      <c r="C504" s="82">
        <v>1.8805759264757704</v>
      </c>
    </row>
    <row r="505" spans="2:3" x14ac:dyDescent="0.2">
      <c r="B505" s="80" t="s">
        <v>93</v>
      </c>
      <c r="C505" s="82">
        <v>5.8752919739880749</v>
      </c>
    </row>
    <row r="506" spans="2:3" x14ac:dyDescent="0.2">
      <c r="B506" s="80" t="s">
        <v>277</v>
      </c>
      <c r="C506" s="82">
        <v>3.4226165179745172</v>
      </c>
    </row>
    <row r="507" spans="2:3" x14ac:dyDescent="0.2">
      <c r="B507" s="80" t="s">
        <v>228</v>
      </c>
      <c r="C507" s="82">
        <v>0</v>
      </c>
    </row>
    <row r="508" spans="2:3" x14ac:dyDescent="0.2">
      <c r="B508" s="80" t="s">
        <v>674</v>
      </c>
      <c r="C508" s="82">
        <v>0.49535695715168915</v>
      </c>
    </row>
    <row r="509" spans="2:3" x14ac:dyDescent="0.2">
      <c r="B509" s="80" t="s">
        <v>675</v>
      </c>
      <c r="C509" s="82">
        <v>1.0040284107430582</v>
      </c>
    </row>
    <row r="510" spans="2:3" x14ac:dyDescent="0.2">
      <c r="B510" s="80" t="s">
        <v>676</v>
      </c>
      <c r="C510" s="82">
        <v>1.8837488542339216</v>
      </c>
    </row>
    <row r="511" spans="2:3" x14ac:dyDescent="0.2">
      <c r="B511" s="80" t="s">
        <v>617</v>
      </c>
      <c r="C511" s="82">
        <v>1.9210110884846057</v>
      </c>
    </row>
    <row r="512" spans="2:3" x14ac:dyDescent="0.2">
      <c r="B512" s="80" t="s">
        <v>231</v>
      </c>
      <c r="C512" s="82">
        <v>0</v>
      </c>
    </row>
    <row r="513" spans="2:3" x14ac:dyDescent="0.2">
      <c r="B513" s="80" t="s">
        <v>307</v>
      </c>
      <c r="C513" s="82">
        <v>0</v>
      </c>
    </row>
    <row r="514" spans="2:3" x14ac:dyDescent="0.2">
      <c r="B514" s="80" t="s">
        <v>618</v>
      </c>
      <c r="C514" s="82">
        <v>0.21016057452646636</v>
      </c>
    </row>
    <row r="515" spans="2:3" x14ac:dyDescent="0.2">
      <c r="B515" s="80" t="s">
        <v>112</v>
      </c>
      <c r="C515" s="82">
        <v>0.48497282994319446</v>
      </c>
    </row>
    <row r="516" spans="2:3" x14ac:dyDescent="0.2">
      <c r="B516" s="80" t="s">
        <v>117</v>
      </c>
      <c r="C516" s="82">
        <v>25.746434168831165</v>
      </c>
    </row>
    <row r="517" spans="2:3" x14ac:dyDescent="0.2">
      <c r="B517" s="80" t="s">
        <v>120</v>
      </c>
      <c r="C517" s="82">
        <v>104.96630939756572</v>
      </c>
    </row>
    <row r="518" spans="2:3" x14ac:dyDescent="0.2">
      <c r="B518" s="80" t="s">
        <v>136</v>
      </c>
      <c r="C518" s="82">
        <v>29.825650835974841</v>
      </c>
    </row>
    <row r="519" spans="2:3" x14ac:dyDescent="0.2">
      <c r="B519" s="80" t="s">
        <v>151</v>
      </c>
      <c r="C519" s="82">
        <v>0.25677114551914137</v>
      </c>
    </row>
    <row r="520" spans="2:3" x14ac:dyDescent="0.2">
      <c r="B520" s="80" t="s">
        <v>154</v>
      </c>
      <c r="C520" s="82">
        <v>3.6984537515487363</v>
      </c>
    </row>
    <row r="521" spans="2:3" x14ac:dyDescent="0.2">
      <c r="B521" s="80" t="s">
        <v>159</v>
      </c>
      <c r="C521" s="82">
        <v>11.763583773894361</v>
      </c>
    </row>
    <row r="522" spans="2:3" x14ac:dyDescent="0.2">
      <c r="B522" s="80" t="s">
        <v>162</v>
      </c>
      <c r="C522" s="82">
        <v>2.2865336773507918</v>
      </c>
    </row>
    <row r="523" spans="2:3" x14ac:dyDescent="0.2">
      <c r="B523" s="80" t="s">
        <v>165</v>
      </c>
      <c r="C523" s="82">
        <v>0.17776262208683208</v>
      </c>
    </row>
    <row r="524" spans="2:3" x14ac:dyDescent="0.2">
      <c r="B524" s="80" t="s">
        <v>166</v>
      </c>
      <c r="C524" s="82">
        <v>0.72397164663517111</v>
      </c>
    </row>
    <row r="525" spans="2:3" x14ac:dyDescent="0.2">
      <c r="B525" s="80" t="s">
        <v>167</v>
      </c>
      <c r="C525" s="82">
        <v>0.10289070488467435</v>
      </c>
    </row>
    <row r="526" spans="2:3" x14ac:dyDescent="0.2">
      <c r="B526" s="80" t="s">
        <v>168</v>
      </c>
      <c r="C526" s="82">
        <v>1.7764003169617621</v>
      </c>
    </row>
    <row r="527" spans="2:3" x14ac:dyDescent="0.2">
      <c r="B527" s="80" t="s">
        <v>176</v>
      </c>
      <c r="C527" s="82">
        <v>1.0140388667073077</v>
      </c>
    </row>
    <row r="528" spans="2:3" x14ac:dyDescent="0.2">
      <c r="B528" s="80" t="s">
        <v>180</v>
      </c>
      <c r="C528" s="82">
        <v>1.1796276729947872</v>
      </c>
    </row>
    <row r="529" spans="2:3" x14ac:dyDescent="0.2">
      <c r="B529" s="80" t="s">
        <v>181</v>
      </c>
      <c r="C529" s="82">
        <v>2.5332025880035882</v>
      </c>
    </row>
    <row r="530" spans="2:3" x14ac:dyDescent="0.2">
      <c r="B530" s="80" t="s">
        <v>182</v>
      </c>
      <c r="C530" s="82">
        <v>0.28806119549776799</v>
      </c>
    </row>
    <row r="531" spans="2:3" x14ac:dyDescent="0.2">
      <c r="B531" s="80" t="s">
        <v>183</v>
      </c>
      <c r="C531" s="82">
        <v>0</v>
      </c>
    </row>
    <row r="532" spans="2:3" x14ac:dyDescent="0.2">
      <c r="B532" s="80" t="s">
        <v>184</v>
      </c>
      <c r="C532" s="82">
        <v>0.23343308184348419</v>
      </c>
    </row>
    <row r="533" spans="2:3" x14ac:dyDescent="0.2">
      <c r="B533" s="80" t="s">
        <v>187</v>
      </c>
      <c r="C533" s="82">
        <v>5.3330097753222415E-2</v>
      </c>
    </row>
    <row r="534" spans="2:3" x14ac:dyDescent="0.2">
      <c r="B534" s="80" t="s">
        <v>188</v>
      </c>
      <c r="C534" s="82">
        <v>0.18560971821597863</v>
      </c>
    </row>
    <row r="535" spans="2:3" x14ac:dyDescent="0.2">
      <c r="B535" s="80" t="s">
        <v>192</v>
      </c>
      <c r="C535" s="82">
        <v>0.65391812179301556</v>
      </c>
    </row>
    <row r="536" spans="2:3" x14ac:dyDescent="0.2">
      <c r="B536" s="80" t="s">
        <v>193</v>
      </c>
      <c r="C536" s="82">
        <v>0.12367207057339162</v>
      </c>
    </row>
    <row r="537" spans="2:3" x14ac:dyDescent="0.2">
      <c r="B537" s="80" t="s">
        <v>195</v>
      </c>
      <c r="C537" s="82">
        <v>2.6894037237338932</v>
      </c>
    </row>
    <row r="538" spans="2:3" x14ac:dyDescent="0.2">
      <c r="B538" s="80" t="s">
        <v>196</v>
      </c>
      <c r="C538" s="82">
        <v>0.11256026778399862</v>
      </c>
    </row>
    <row r="539" spans="2:3" x14ac:dyDescent="0.2">
      <c r="B539" s="80" t="s">
        <v>197</v>
      </c>
      <c r="C539" s="82">
        <v>0.24935016572115148</v>
      </c>
    </row>
    <row r="540" spans="2:3" x14ac:dyDescent="0.2">
      <c r="B540" s="80" t="s">
        <v>201</v>
      </c>
      <c r="C540" s="82">
        <v>7.3888571822565446E-2</v>
      </c>
    </row>
    <row r="541" spans="2:3" x14ac:dyDescent="0.2">
      <c r="B541" s="80" t="s">
        <v>202</v>
      </c>
      <c r="C541" s="82">
        <v>6.6179144046561805E-2</v>
      </c>
    </row>
    <row r="542" spans="2:3" x14ac:dyDescent="0.2">
      <c r="B542" s="80" t="s">
        <v>207</v>
      </c>
      <c r="C542" s="82">
        <v>34.769842345880278</v>
      </c>
    </row>
    <row r="543" spans="2:3" x14ac:dyDescent="0.2">
      <c r="B543" s="80" t="s">
        <v>619</v>
      </c>
      <c r="C543" s="82">
        <v>1.3745332828658452</v>
      </c>
    </row>
    <row r="544" spans="2:3" x14ac:dyDescent="0.2">
      <c r="B544" s="80" t="s">
        <v>620</v>
      </c>
      <c r="C544" s="82">
        <v>0.82275196783314974</v>
      </c>
    </row>
    <row r="545" spans="2:3" x14ac:dyDescent="0.2">
      <c r="B545" s="80" t="s">
        <v>621</v>
      </c>
      <c r="C545" s="82">
        <v>1.1271104740886946</v>
      </c>
    </row>
    <row r="546" spans="2:3" x14ac:dyDescent="0.2">
      <c r="B546" s="80" t="s">
        <v>284</v>
      </c>
      <c r="C546" s="82">
        <v>1.1194780436029614</v>
      </c>
    </row>
    <row r="547" spans="2:3" x14ac:dyDescent="0.2">
      <c r="B547" s="80" t="s">
        <v>622</v>
      </c>
      <c r="C547" s="82">
        <v>2.5949435665702572</v>
      </c>
    </row>
    <row r="548" spans="2:3" x14ac:dyDescent="0.2">
      <c r="B548" s="80" t="s">
        <v>285</v>
      </c>
      <c r="C548" s="82">
        <v>2.3749495382478676</v>
      </c>
    </row>
    <row r="549" spans="2:3" x14ac:dyDescent="0.2">
      <c r="B549" s="80" t="s">
        <v>623</v>
      </c>
      <c r="C549" s="82">
        <v>0.45682948517926286</v>
      </c>
    </row>
    <row r="550" spans="2:3" x14ac:dyDescent="0.2">
      <c r="B550" s="80" t="s">
        <v>624</v>
      </c>
      <c r="C550" s="82">
        <v>9.9907890566577701E-2</v>
      </c>
    </row>
    <row r="551" spans="2:3" x14ac:dyDescent="0.2">
      <c r="B551" s="80" t="s">
        <v>218</v>
      </c>
      <c r="C551" s="82">
        <v>6.2680401185972388</v>
      </c>
    </row>
    <row r="552" spans="2:3" ht="13.5" thickBot="1" x14ac:dyDescent="0.25">
      <c r="B552" s="129" t="s">
        <v>625</v>
      </c>
      <c r="C552" s="130">
        <v>1.1161912992298244</v>
      </c>
    </row>
    <row r="553" spans="2:3" ht="13.5" thickBot="1" x14ac:dyDescent="0.25">
      <c r="B553" s="131" t="s">
        <v>377</v>
      </c>
      <c r="C553" s="132">
        <f>+SUM(C5:C552)</f>
        <v>10386.354795682762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98F45-02F6-4171-8D4B-1A193AC61BBE}">
  <sheetPr>
    <pageSetUpPr fitToPage="1"/>
  </sheetPr>
  <dimension ref="B2:F16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5.42578125" style="4" customWidth="1"/>
    <col min="2" max="2" width="16.42578125" style="5" customWidth="1"/>
    <col min="3" max="3" width="20.140625" style="5" bestFit="1" customWidth="1"/>
    <col min="4" max="4" width="6.7109375" style="4" customWidth="1"/>
    <col min="5" max="5" width="17.140625" style="4" bestFit="1" customWidth="1"/>
    <col min="6" max="6" width="20.140625" style="4" bestFit="1" customWidth="1"/>
    <col min="7" max="7" width="11.42578125" style="4"/>
    <col min="8" max="8" width="15.28515625" style="4" customWidth="1"/>
    <col min="9" max="12" width="11.42578125" style="4"/>
    <col min="13" max="13" width="17.140625" style="4" customWidth="1"/>
    <col min="14" max="252" width="11.42578125" style="4"/>
    <col min="253" max="253" width="7.140625" style="4" customWidth="1"/>
    <col min="254" max="254" width="15.5703125" style="4" bestFit="1" customWidth="1"/>
    <col min="255" max="257" width="0" style="4" hidden="1" customWidth="1"/>
    <col min="258" max="258" width="10.7109375" style="4" customWidth="1"/>
    <col min="259" max="259" width="6.7109375" style="4" customWidth="1"/>
    <col min="260" max="260" width="11.42578125" style="4"/>
    <col min="261" max="261" width="17.140625" style="4" bestFit="1" customWidth="1"/>
    <col min="262" max="263" width="11.42578125" style="4"/>
    <col min="264" max="264" width="15.28515625" style="4" customWidth="1"/>
    <col min="265" max="268" width="11.42578125" style="4"/>
    <col min="269" max="269" width="17.140625" style="4" customWidth="1"/>
    <col min="270" max="508" width="11.42578125" style="4"/>
    <col min="509" max="509" width="7.140625" style="4" customWidth="1"/>
    <col min="510" max="510" width="15.5703125" style="4" bestFit="1" customWidth="1"/>
    <col min="511" max="513" width="0" style="4" hidden="1" customWidth="1"/>
    <col min="514" max="514" width="10.7109375" style="4" customWidth="1"/>
    <col min="515" max="515" width="6.7109375" style="4" customWidth="1"/>
    <col min="516" max="516" width="11.42578125" style="4"/>
    <col min="517" max="517" width="17.140625" style="4" bestFit="1" customWidth="1"/>
    <col min="518" max="519" width="11.42578125" style="4"/>
    <col min="520" max="520" width="15.28515625" style="4" customWidth="1"/>
    <col min="521" max="524" width="11.42578125" style="4"/>
    <col min="525" max="525" width="17.140625" style="4" customWidth="1"/>
    <col min="526" max="764" width="11.42578125" style="4"/>
    <col min="765" max="765" width="7.140625" style="4" customWidth="1"/>
    <col min="766" max="766" width="15.5703125" style="4" bestFit="1" customWidth="1"/>
    <col min="767" max="769" width="0" style="4" hidden="1" customWidth="1"/>
    <col min="770" max="770" width="10.7109375" style="4" customWidth="1"/>
    <col min="771" max="771" width="6.7109375" style="4" customWidth="1"/>
    <col min="772" max="772" width="11.42578125" style="4"/>
    <col min="773" max="773" width="17.140625" style="4" bestFit="1" customWidth="1"/>
    <col min="774" max="775" width="11.42578125" style="4"/>
    <col min="776" max="776" width="15.28515625" style="4" customWidth="1"/>
    <col min="777" max="780" width="11.42578125" style="4"/>
    <col min="781" max="781" width="17.140625" style="4" customWidth="1"/>
    <col min="782" max="1020" width="11.42578125" style="4"/>
    <col min="1021" max="1021" width="7.140625" style="4" customWidth="1"/>
    <col min="1022" max="1022" width="15.5703125" style="4" bestFit="1" customWidth="1"/>
    <col min="1023" max="1025" width="0" style="4" hidden="1" customWidth="1"/>
    <col min="1026" max="1026" width="10.7109375" style="4" customWidth="1"/>
    <col min="1027" max="1027" width="6.7109375" style="4" customWidth="1"/>
    <col min="1028" max="1028" width="11.42578125" style="4"/>
    <col min="1029" max="1029" width="17.140625" style="4" bestFit="1" customWidth="1"/>
    <col min="1030" max="1031" width="11.42578125" style="4"/>
    <col min="1032" max="1032" width="15.28515625" style="4" customWidth="1"/>
    <col min="1033" max="1036" width="11.42578125" style="4"/>
    <col min="1037" max="1037" width="17.140625" style="4" customWidth="1"/>
    <col min="1038" max="1276" width="11.42578125" style="4"/>
    <col min="1277" max="1277" width="7.140625" style="4" customWidth="1"/>
    <col min="1278" max="1278" width="15.5703125" style="4" bestFit="1" customWidth="1"/>
    <col min="1279" max="1281" width="0" style="4" hidden="1" customWidth="1"/>
    <col min="1282" max="1282" width="10.7109375" style="4" customWidth="1"/>
    <col min="1283" max="1283" width="6.7109375" style="4" customWidth="1"/>
    <col min="1284" max="1284" width="11.42578125" style="4"/>
    <col min="1285" max="1285" width="17.140625" style="4" bestFit="1" customWidth="1"/>
    <col min="1286" max="1287" width="11.42578125" style="4"/>
    <col min="1288" max="1288" width="15.28515625" style="4" customWidth="1"/>
    <col min="1289" max="1292" width="11.42578125" style="4"/>
    <col min="1293" max="1293" width="17.140625" style="4" customWidth="1"/>
    <col min="1294" max="1532" width="11.42578125" style="4"/>
    <col min="1533" max="1533" width="7.140625" style="4" customWidth="1"/>
    <col min="1534" max="1534" width="15.5703125" style="4" bestFit="1" customWidth="1"/>
    <col min="1535" max="1537" width="0" style="4" hidden="1" customWidth="1"/>
    <col min="1538" max="1538" width="10.7109375" style="4" customWidth="1"/>
    <col min="1539" max="1539" width="6.7109375" style="4" customWidth="1"/>
    <col min="1540" max="1540" width="11.42578125" style="4"/>
    <col min="1541" max="1541" width="17.140625" style="4" bestFit="1" customWidth="1"/>
    <col min="1542" max="1543" width="11.42578125" style="4"/>
    <col min="1544" max="1544" width="15.28515625" style="4" customWidth="1"/>
    <col min="1545" max="1548" width="11.42578125" style="4"/>
    <col min="1549" max="1549" width="17.140625" style="4" customWidth="1"/>
    <col min="1550" max="1788" width="11.42578125" style="4"/>
    <col min="1789" max="1789" width="7.140625" style="4" customWidth="1"/>
    <col min="1790" max="1790" width="15.5703125" style="4" bestFit="1" customWidth="1"/>
    <col min="1791" max="1793" width="0" style="4" hidden="1" customWidth="1"/>
    <col min="1794" max="1794" width="10.7109375" style="4" customWidth="1"/>
    <col min="1795" max="1795" width="6.7109375" style="4" customWidth="1"/>
    <col min="1796" max="1796" width="11.42578125" style="4"/>
    <col min="1797" max="1797" width="17.140625" style="4" bestFit="1" customWidth="1"/>
    <col min="1798" max="1799" width="11.42578125" style="4"/>
    <col min="1800" max="1800" width="15.28515625" style="4" customWidth="1"/>
    <col min="1801" max="1804" width="11.42578125" style="4"/>
    <col min="1805" max="1805" width="17.140625" style="4" customWidth="1"/>
    <col min="1806" max="2044" width="11.42578125" style="4"/>
    <col min="2045" max="2045" width="7.140625" style="4" customWidth="1"/>
    <col min="2046" max="2046" width="15.5703125" style="4" bestFit="1" customWidth="1"/>
    <col min="2047" max="2049" width="0" style="4" hidden="1" customWidth="1"/>
    <col min="2050" max="2050" width="10.7109375" style="4" customWidth="1"/>
    <col min="2051" max="2051" width="6.7109375" style="4" customWidth="1"/>
    <col min="2052" max="2052" width="11.42578125" style="4"/>
    <col min="2053" max="2053" width="17.140625" style="4" bestFit="1" customWidth="1"/>
    <col min="2054" max="2055" width="11.42578125" style="4"/>
    <col min="2056" max="2056" width="15.28515625" style="4" customWidth="1"/>
    <col min="2057" max="2060" width="11.42578125" style="4"/>
    <col min="2061" max="2061" width="17.140625" style="4" customWidth="1"/>
    <col min="2062" max="2300" width="11.42578125" style="4"/>
    <col min="2301" max="2301" width="7.140625" style="4" customWidth="1"/>
    <col min="2302" max="2302" width="15.5703125" style="4" bestFit="1" customWidth="1"/>
    <col min="2303" max="2305" width="0" style="4" hidden="1" customWidth="1"/>
    <col min="2306" max="2306" width="10.7109375" style="4" customWidth="1"/>
    <col min="2307" max="2307" width="6.7109375" style="4" customWidth="1"/>
    <col min="2308" max="2308" width="11.42578125" style="4"/>
    <col min="2309" max="2309" width="17.140625" style="4" bestFit="1" customWidth="1"/>
    <col min="2310" max="2311" width="11.42578125" style="4"/>
    <col min="2312" max="2312" width="15.28515625" style="4" customWidth="1"/>
    <col min="2313" max="2316" width="11.42578125" style="4"/>
    <col min="2317" max="2317" width="17.140625" style="4" customWidth="1"/>
    <col min="2318" max="2556" width="11.42578125" style="4"/>
    <col min="2557" max="2557" width="7.140625" style="4" customWidth="1"/>
    <col min="2558" max="2558" width="15.5703125" style="4" bestFit="1" customWidth="1"/>
    <col min="2559" max="2561" width="0" style="4" hidden="1" customWidth="1"/>
    <col min="2562" max="2562" width="10.7109375" style="4" customWidth="1"/>
    <col min="2563" max="2563" width="6.7109375" style="4" customWidth="1"/>
    <col min="2564" max="2564" width="11.42578125" style="4"/>
    <col min="2565" max="2565" width="17.140625" style="4" bestFit="1" customWidth="1"/>
    <col min="2566" max="2567" width="11.42578125" style="4"/>
    <col min="2568" max="2568" width="15.28515625" style="4" customWidth="1"/>
    <col min="2569" max="2572" width="11.42578125" style="4"/>
    <col min="2573" max="2573" width="17.140625" style="4" customWidth="1"/>
    <col min="2574" max="2812" width="11.42578125" style="4"/>
    <col min="2813" max="2813" width="7.140625" style="4" customWidth="1"/>
    <col min="2814" max="2814" width="15.5703125" style="4" bestFit="1" customWidth="1"/>
    <col min="2815" max="2817" width="0" style="4" hidden="1" customWidth="1"/>
    <col min="2818" max="2818" width="10.7109375" style="4" customWidth="1"/>
    <col min="2819" max="2819" width="6.7109375" style="4" customWidth="1"/>
    <col min="2820" max="2820" width="11.42578125" style="4"/>
    <col min="2821" max="2821" width="17.140625" style="4" bestFit="1" customWidth="1"/>
    <col min="2822" max="2823" width="11.42578125" style="4"/>
    <col min="2824" max="2824" width="15.28515625" style="4" customWidth="1"/>
    <col min="2825" max="2828" width="11.42578125" style="4"/>
    <col min="2829" max="2829" width="17.140625" style="4" customWidth="1"/>
    <col min="2830" max="3068" width="11.42578125" style="4"/>
    <col min="3069" max="3069" width="7.140625" style="4" customWidth="1"/>
    <col min="3070" max="3070" width="15.5703125" style="4" bestFit="1" customWidth="1"/>
    <col min="3071" max="3073" width="0" style="4" hidden="1" customWidth="1"/>
    <col min="3074" max="3074" width="10.7109375" style="4" customWidth="1"/>
    <col min="3075" max="3075" width="6.7109375" style="4" customWidth="1"/>
    <col min="3076" max="3076" width="11.42578125" style="4"/>
    <col min="3077" max="3077" width="17.140625" style="4" bestFit="1" customWidth="1"/>
    <col min="3078" max="3079" width="11.42578125" style="4"/>
    <col min="3080" max="3080" width="15.28515625" style="4" customWidth="1"/>
    <col min="3081" max="3084" width="11.42578125" style="4"/>
    <col min="3085" max="3085" width="17.140625" style="4" customWidth="1"/>
    <col min="3086" max="3324" width="11.42578125" style="4"/>
    <col min="3325" max="3325" width="7.140625" style="4" customWidth="1"/>
    <col min="3326" max="3326" width="15.5703125" style="4" bestFit="1" customWidth="1"/>
    <col min="3327" max="3329" width="0" style="4" hidden="1" customWidth="1"/>
    <col min="3330" max="3330" width="10.7109375" style="4" customWidth="1"/>
    <col min="3331" max="3331" width="6.7109375" style="4" customWidth="1"/>
    <col min="3332" max="3332" width="11.42578125" style="4"/>
    <col min="3333" max="3333" width="17.140625" style="4" bestFit="1" customWidth="1"/>
    <col min="3334" max="3335" width="11.42578125" style="4"/>
    <col min="3336" max="3336" width="15.28515625" style="4" customWidth="1"/>
    <col min="3337" max="3340" width="11.42578125" style="4"/>
    <col min="3341" max="3341" width="17.140625" style="4" customWidth="1"/>
    <col min="3342" max="3580" width="11.42578125" style="4"/>
    <col min="3581" max="3581" width="7.140625" style="4" customWidth="1"/>
    <col min="3582" max="3582" width="15.5703125" style="4" bestFit="1" customWidth="1"/>
    <col min="3583" max="3585" width="0" style="4" hidden="1" customWidth="1"/>
    <col min="3586" max="3586" width="10.7109375" style="4" customWidth="1"/>
    <col min="3587" max="3587" width="6.7109375" style="4" customWidth="1"/>
    <col min="3588" max="3588" width="11.42578125" style="4"/>
    <col min="3589" max="3589" width="17.140625" style="4" bestFit="1" customWidth="1"/>
    <col min="3590" max="3591" width="11.42578125" style="4"/>
    <col min="3592" max="3592" width="15.28515625" style="4" customWidth="1"/>
    <col min="3593" max="3596" width="11.42578125" style="4"/>
    <col min="3597" max="3597" width="17.140625" style="4" customWidth="1"/>
    <col min="3598" max="3836" width="11.42578125" style="4"/>
    <col min="3837" max="3837" width="7.140625" style="4" customWidth="1"/>
    <col min="3838" max="3838" width="15.5703125" style="4" bestFit="1" customWidth="1"/>
    <col min="3839" max="3841" width="0" style="4" hidden="1" customWidth="1"/>
    <col min="3842" max="3842" width="10.7109375" style="4" customWidth="1"/>
    <col min="3843" max="3843" width="6.7109375" style="4" customWidth="1"/>
    <col min="3844" max="3844" width="11.42578125" style="4"/>
    <col min="3845" max="3845" width="17.140625" style="4" bestFit="1" customWidth="1"/>
    <col min="3846" max="3847" width="11.42578125" style="4"/>
    <col min="3848" max="3848" width="15.28515625" style="4" customWidth="1"/>
    <col min="3849" max="3852" width="11.42578125" style="4"/>
    <col min="3853" max="3853" width="17.140625" style="4" customWidth="1"/>
    <col min="3854" max="4092" width="11.42578125" style="4"/>
    <col min="4093" max="4093" width="7.140625" style="4" customWidth="1"/>
    <col min="4094" max="4094" width="15.5703125" style="4" bestFit="1" customWidth="1"/>
    <col min="4095" max="4097" width="0" style="4" hidden="1" customWidth="1"/>
    <col min="4098" max="4098" width="10.7109375" style="4" customWidth="1"/>
    <col min="4099" max="4099" width="6.7109375" style="4" customWidth="1"/>
    <col min="4100" max="4100" width="11.42578125" style="4"/>
    <col min="4101" max="4101" width="17.140625" style="4" bestFit="1" customWidth="1"/>
    <col min="4102" max="4103" width="11.42578125" style="4"/>
    <col min="4104" max="4104" width="15.28515625" style="4" customWidth="1"/>
    <col min="4105" max="4108" width="11.42578125" style="4"/>
    <col min="4109" max="4109" width="17.140625" style="4" customWidth="1"/>
    <col min="4110" max="4348" width="11.42578125" style="4"/>
    <col min="4349" max="4349" width="7.140625" style="4" customWidth="1"/>
    <col min="4350" max="4350" width="15.5703125" style="4" bestFit="1" customWidth="1"/>
    <col min="4351" max="4353" width="0" style="4" hidden="1" customWidth="1"/>
    <col min="4354" max="4354" width="10.7109375" style="4" customWidth="1"/>
    <col min="4355" max="4355" width="6.7109375" style="4" customWidth="1"/>
    <col min="4356" max="4356" width="11.42578125" style="4"/>
    <col min="4357" max="4357" width="17.140625" style="4" bestFit="1" customWidth="1"/>
    <col min="4358" max="4359" width="11.42578125" style="4"/>
    <col min="4360" max="4360" width="15.28515625" style="4" customWidth="1"/>
    <col min="4361" max="4364" width="11.42578125" style="4"/>
    <col min="4365" max="4365" width="17.140625" style="4" customWidth="1"/>
    <col min="4366" max="4604" width="11.42578125" style="4"/>
    <col min="4605" max="4605" width="7.140625" style="4" customWidth="1"/>
    <col min="4606" max="4606" width="15.5703125" style="4" bestFit="1" customWidth="1"/>
    <col min="4607" max="4609" width="0" style="4" hidden="1" customWidth="1"/>
    <col min="4610" max="4610" width="10.7109375" style="4" customWidth="1"/>
    <col min="4611" max="4611" width="6.7109375" style="4" customWidth="1"/>
    <col min="4612" max="4612" width="11.42578125" style="4"/>
    <col min="4613" max="4613" width="17.140625" style="4" bestFit="1" customWidth="1"/>
    <col min="4614" max="4615" width="11.42578125" style="4"/>
    <col min="4616" max="4616" width="15.28515625" style="4" customWidth="1"/>
    <col min="4617" max="4620" width="11.42578125" style="4"/>
    <col min="4621" max="4621" width="17.140625" style="4" customWidth="1"/>
    <col min="4622" max="4860" width="11.42578125" style="4"/>
    <col min="4861" max="4861" width="7.140625" style="4" customWidth="1"/>
    <col min="4862" max="4862" width="15.5703125" style="4" bestFit="1" customWidth="1"/>
    <col min="4863" max="4865" width="0" style="4" hidden="1" customWidth="1"/>
    <col min="4866" max="4866" width="10.7109375" style="4" customWidth="1"/>
    <col min="4867" max="4867" width="6.7109375" style="4" customWidth="1"/>
    <col min="4868" max="4868" width="11.42578125" style="4"/>
    <col min="4869" max="4869" width="17.140625" style="4" bestFit="1" customWidth="1"/>
    <col min="4870" max="4871" width="11.42578125" style="4"/>
    <col min="4872" max="4872" width="15.28515625" style="4" customWidth="1"/>
    <col min="4873" max="4876" width="11.42578125" style="4"/>
    <col min="4877" max="4877" width="17.140625" style="4" customWidth="1"/>
    <col min="4878" max="5116" width="11.42578125" style="4"/>
    <col min="5117" max="5117" width="7.140625" style="4" customWidth="1"/>
    <col min="5118" max="5118" width="15.5703125" style="4" bestFit="1" customWidth="1"/>
    <col min="5119" max="5121" width="0" style="4" hidden="1" customWidth="1"/>
    <col min="5122" max="5122" width="10.7109375" style="4" customWidth="1"/>
    <col min="5123" max="5123" width="6.7109375" style="4" customWidth="1"/>
    <col min="5124" max="5124" width="11.42578125" style="4"/>
    <col min="5125" max="5125" width="17.140625" style="4" bestFit="1" customWidth="1"/>
    <col min="5126" max="5127" width="11.42578125" style="4"/>
    <col min="5128" max="5128" width="15.28515625" style="4" customWidth="1"/>
    <col min="5129" max="5132" width="11.42578125" style="4"/>
    <col min="5133" max="5133" width="17.140625" style="4" customWidth="1"/>
    <col min="5134" max="5372" width="11.42578125" style="4"/>
    <col min="5373" max="5373" width="7.140625" style="4" customWidth="1"/>
    <col min="5374" max="5374" width="15.5703125" style="4" bestFit="1" customWidth="1"/>
    <col min="5375" max="5377" width="0" style="4" hidden="1" customWidth="1"/>
    <col min="5378" max="5378" width="10.7109375" style="4" customWidth="1"/>
    <col min="5379" max="5379" width="6.7109375" style="4" customWidth="1"/>
    <col min="5380" max="5380" width="11.42578125" style="4"/>
    <col min="5381" max="5381" width="17.140625" style="4" bestFit="1" customWidth="1"/>
    <col min="5382" max="5383" width="11.42578125" style="4"/>
    <col min="5384" max="5384" width="15.28515625" style="4" customWidth="1"/>
    <col min="5385" max="5388" width="11.42578125" style="4"/>
    <col min="5389" max="5389" width="17.140625" style="4" customWidth="1"/>
    <col min="5390" max="5628" width="11.42578125" style="4"/>
    <col min="5629" max="5629" width="7.140625" style="4" customWidth="1"/>
    <col min="5630" max="5630" width="15.5703125" style="4" bestFit="1" customWidth="1"/>
    <col min="5631" max="5633" width="0" style="4" hidden="1" customWidth="1"/>
    <col min="5634" max="5634" width="10.7109375" style="4" customWidth="1"/>
    <col min="5635" max="5635" width="6.7109375" style="4" customWidth="1"/>
    <col min="5636" max="5636" width="11.42578125" style="4"/>
    <col min="5637" max="5637" width="17.140625" style="4" bestFit="1" customWidth="1"/>
    <col min="5638" max="5639" width="11.42578125" style="4"/>
    <col min="5640" max="5640" width="15.28515625" style="4" customWidth="1"/>
    <col min="5641" max="5644" width="11.42578125" style="4"/>
    <col min="5645" max="5645" width="17.140625" style="4" customWidth="1"/>
    <col min="5646" max="5884" width="11.42578125" style="4"/>
    <col min="5885" max="5885" width="7.140625" style="4" customWidth="1"/>
    <col min="5886" max="5886" width="15.5703125" style="4" bestFit="1" customWidth="1"/>
    <col min="5887" max="5889" width="0" style="4" hidden="1" customWidth="1"/>
    <col min="5890" max="5890" width="10.7109375" style="4" customWidth="1"/>
    <col min="5891" max="5891" width="6.7109375" style="4" customWidth="1"/>
    <col min="5892" max="5892" width="11.42578125" style="4"/>
    <col min="5893" max="5893" width="17.140625" style="4" bestFit="1" customWidth="1"/>
    <col min="5894" max="5895" width="11.42578125" style="4"/>
    <col min="5896" max="5896" width="15.28515625" style="4" customWidth="1"/>
    <col min="5897" max="5900" width="11.42578125" style="4"/>
    <col min="5901" max="5901" width="17.140625" style="4" customWidth="1"/>
    <col min="5902" max="6140" width="11.42578125" style="4"/>
    <col min="6141" max="6141" width="7.140625" style="4" customWidth="1"/>
    <col min="6142" max="6142" width="15.5703125" style="4" bestFit="1" customWidth="1"/>
    <col min="6143" max="6145" width="0" style="4" hidden="1" customWidth="1"/>
    <col min="6146" max="6146" width="10.7109375" style="4" customWidth="1"/>
    <col min="6147" max="6147" width="6.7109375" style="4" customWidth="1"/>
    <col min="6148" max="6148" width="11.42578125" style="4"/>
    <col min="6149" max="6149" width="17.140625" style="4" bestFit="1" customWidth="1"/>
    <col min="6150" max="6151" width="11.42578125" style="4"/>
    <col min="6152" max="6152" width="15.28515625" style="4" customWidth="1"/>
    <col min="6153" max="6156" width="11.42578125" style="4"/>
    <col min="6157" max="6157" width="17.140625" style="4" customWidth="1"/>
    <col min="6158" max="6396" width="11.42578125" style="4"/>
    <col min="6397" max="6397" width="7.140625" style="4" customWidth="1"/>
    <col min="6398" max="6398" width="15.5703125" style="4" bestFit="1" customWidth="1"/>
    <col min="6399" max="6401" width="0" style="4" hidden="1" customWidth="1"/>
    <col min="6402" max="6402" width="10.7109375" style="4" customWidth="1"/>
    <col min="6403" max="6403" width="6.7109375" style="4" customWidth="1"/>
    <col min="6404" max="6404" width="11.42578125" style="4"/>
    <col min="6405" max="6405" width="17.140625" style="4" bestFit="1" customWidth="1"/>
    <col min="6406" max="6407" width="11.42578125" style="4"/>
    <col min="6408" max="6408" width="15.28515625" style="4" customWidth="1"/>
    <col min="6409" max="6412" width="11.42578125" style="4"/>
    <col min="6413" max="6413" width="17.140625" style="4" customWidth="1"/>
    <col min="6414" max="6652" width="11.42578125" style="4"/>
    <col min="6653" max="6653" width="7.140625" style="4" customWidth="1"/>
    <col min="6654" max="6654" width="15.5703125" style="4" bestFit="1" customWidth="1"/>
    <col min="6655" max="6657" width="0" style="4" hidden="1" customWidth="1"/>
    <col min="6658" max="6658" width="10.7109375" style="4" customWidth="1"/>
    <col min="6659" max="6659" width="6.7109375" style="4" customWidth="1"/>
    <col min="6660" max="6660" width="11.42578125" style="4"/>
    <col min="6661" max="6661" width="17.140625" style="4" bestFit="1" customWidth="1"/>
    <col min="6662" max="6663" width="11.42578125" style="4"/>
    <col min="6664" max="6664" width="15.28515625" style="4" customWidth="1"/>
    <col min="6665" max="6668" width="11.42578125" style="4"/>
    <col min="6669" max="6669" width="17.140625" style="4" customWidth="1"/>
    <col min="6670" max="6908" width="11.42578125" style="4"/>
    <col min="6909" max="6909" width="7.140625" style="4" customWidth="1"/>
    <col min="6910" max="6910" width="15.5703125" style="4" bestFit="1" customWidth="1"/>
    <col min="6911" max="6913" width="0" style="4" hidden="1" customWidth="1"/>
    <col min="6914" max="6914" width="10.7109375" style="4" customWidth="1"/>
    <col min="6915" max="6915" width="6.7109375" style="4" customWidth="1"/>
    <col min="6916" max="6916" width="11.42578125" style="4"/>
    <col min="6917" max="6917" width="17.140625" style="4" bestFit="1" customWidth="1"/>
    <col min="6918" max="6919" width="11.42578125" style="4"/>
    <col min="6920" max="6920" width="15.28515625" style="4" customWidth="1"/>
    <col min="6921" max="6924" width="11.42578125" style="4"/>
    <col min="6925" max="6925" width="17.140625" style="4" customWidth="1"/>
    <col min="6926" max="7164" width="11.42578125" style="4"/>
    <col min="7165" max="7165" width="7.140625" style="4" customWidth="1"/>
    <col min="7166" max="7166" width="15.5703125" style="4" bestFit="1" customWidth="1"/>
    <col min="7167" max="7169" width="0" style="4" hidden="1" customWidth="1"/>
    <col min="7170" max="7170" width="10.7109375" style="4" customWidth="1"/>
    <col min="7171" max="7171" width="6.7109375" style="4" customWidth="1"/>
    <col min="7172" max="7172" width="11.42578125" style="4"/>
    <col min="7173" max="7173" width="17.140625" style="4" bestFit="1" customWidth="1"/>
    <col min="7174" max="7175" width="11.42578125" style="4"/>
    <col min="7176" max="7176" width="15.28515625" style="4" customWidth="1"/>
    <col min="7177" max="7180" width="11.42578125" style="4"/>
    <col min="7181" max="7181" width="17.140625" style="4" customWidth="1"/>
    <col min="7182" max="7420" width="11.42578125" style="4"/>
    <col min="7421" max="7421" width="7.140625" style="4" customWidth="1"/>
    <col min="7422" max="7422" width="15.5703125" style="4" bestFit="1" customWidth="1"/>
    <col min="7423" max="7425" width="0" style="4" hidden="1" customWidth="1"/>
    <col min="7426" max="7426" width="10.7109375" style="4" customWidth="1"/>
    <col min="7427" max="7427" width="6.7109375" style="4" customWidth="1"/>
    <col min="7428" max="7428" width="11.42578125" style="4"/>
    <col min="7429" max="7429" width="17.140625" style="4" bestFit="1" customWidth="1"/>
    <col min="7430" max="7431" width="11.42578125" style="4"/>
    <col min="7432" max="7432" width="15.28515625" style="4" customWidth="1"/>
    <col min="7433" max="7436" width="11.42578125" style="4"/>
    <col min="7437" max="7437" width="17.140625" style="4" customWidth="1"/>
    <col min="7438" max="7676" width="11.42578125" style="4"/>
    <col min="7677" max="7677" width="7.140625" style="4" customWidth="1"/>
    <col min="7678" max="7678" width="15.5703125" style="4" bestFit="1" customWidth="1"/>
    <col min="7679" max="7681" width="0" style="4" hidden="1" customWidth="1"/>
    <col min="7682" max="7682" width="10.7109375" style="4" customWidth="1"/>
    <col min="7683" max="7683" width="6.7109375" style="4" customWidth="1"/>
    <col min="7684" max="7684" width="11.42578125" style="4"/>
    <col min="7685" max="7685" width="17.140625" style="4" bestFit="1" customWidth="1"/>
    <col min="7686" max="7687" width="11.42578125" style="4"/>
    <col min="7688" max="7688" width="15.28515625" style="4" customWidth="1"/>
    <col min="7689" max="7692" width="11.42578125" style="4"/>
    <col min="7693" max="7693" width="17.140625" style="4" customWidth="1"/>
    <col min="7694" max="7932" width="11.42578125" style="4"/>
    <col min="7933" max="7933" width="7.140625" style="4" customWidth="1"/>
    <col min="7934" max="7934" width="15.5703125" style="4" bestFit="1" customWidth="1"/>
    <col min="7935" max="7937" width="0" style="4" hidden="1" customWidth="1"/>
    <col min="7938" max="7938" width="10.7109375" style="4" customWidth="1"/>
    <col min="7939" max="7939" width="6.7109375" style="4" customWidth="1"/>
    <col min="7940" max="7940" width="11.42578125" style="4"/>
    <col min="7941" max="7941" width="17.140625" style="4" bestFit="1" customWidth="1"/>
    <col min="7942" max="7943" width="11.42578125" style="4"/>
    <col min="7944" max="7944" width="15.28515625" style="4" customWidth="1"/>
    <col min="7945" max="7948" width="11.42578125" style="4"/>
    <col min="7949" max="7949" width="17.140625" style="4" customWidth="1"/>
    <col min="7950" max="8188" width="11.42578125" style="4"/>
    <col min="8189" max="8189" width="7.140625" style="4" customWidth="1"/>
    <col min="8190" max="8190" width="15.5703125" style="4" bestFit="1" customWidth="1"/>
    <col min="8191" max="8193" width="0" style="4" hidden="1" customWidth="1"/>
    <col min="8194" max="8194" width="10.7109375" style="4" customWidth="1"/>
    <col min="8195" max="8195" width="6.7109375" style="4" customWidth="1"/>
    <col min="8196" max="8196" width="11.42578125" style="4"/>
    <col min="8197" max="8197" width="17.140625" style="4" bestFit="1" customWidth="1"/>
    <col min="8198" max="8199" width="11.42578125" style="4"/>
    <col min="8200" max="8200" width="15.28515625" style="4" customWidth="1"/>
    <col min="8201" max="8204" width="11.42578125" style="4"/>
    <col min="8205" max="8205" width="17.140625" style="4" customWidth="1"/>
    <col min="8206" max="8444" width="11.42578125" style="4"/>
    <col min="8445" max="8445" width="7.140625" style="4" customWidth="1"/>
    <col min="8446" max="8446" width="15.5703125" style="4" bestFit="1" customWidth="1"/>
    <col min="8447" max="8449" width="0" style="4" hidden="1" customWidth="1"/>
    <col min="8450" max="8450" width="10.7109375" style="4" customWidth="1"/>
    <col min="8451" max="8451" width="6.7109375" style="4" customWidth="1"/>
    <col min="8452" max="8452" width="11.42578125" style="4"/>
    <col min="8453" max="8453" width="17.140625" style="4" bestFit="1" customWidth="1"/>
    <col min="8454" max="8455" width="11.42578125" style="4"/>
    <col min="8456" max="8456" width="15.28515625" style="4" customWidth="1"/>
    <col min="8457" max="8460" width="11.42578125" style="4"/>
    <col min="8461" max="8461" width="17.140625" style="4" customWidth="1"/>
    <col min="8462" max="8700" width="11.42578125" style="4"/>
    <col min="8701" max="8701" width="7.140625" style="4" customWidth="1"/>
    <col min="8702" max="8702" width="15.5703125" style="4" bestFit="1" customWidth="1"/>
    <col min="8703" max="8705" width="0" style="4" hidden="1" customWidth="1"/>
    <col min="8706" max="8706" width="10.7109375" style="4" customWidth="1"/>
    <col min="8707" max="8707" width="6.7109375" style="4" customWidth="1"/>
    <col min="8708" max="8708" width="11.42578125" style="4"/>
    <col min="8709" max="8709" width="17.140625" style="4" bestFit="1" customWidth="1"/>
    <col min="8710" max="8711" width="11.42578125" style="4"/>
    <col min="8712" max="8712" width="15.28515625" style="4" customWidth="1"/>
    <col min="8713" max="8716" width="11.42578125" style="4"/>
    <col min="8717" max="8717" width="17.140625" style="4" customWidth="1"/>
    <col min="8718" max="8956" width="11.42578125" style="4"/>
    <col min="8957" max="8957" width="7.140625" style="4" customWidth="1"/>
    <col min="8958" max="8958" width="15.5703125" style="4" bestFit="1" customWidth="1"/>
    <col min="8959" max="8961" width="0" style="4" hidden="1" customWidth="1"/>
    <col min="8962" max="8962" width="10.7109375" style="4" customWidth="1"/>
    <col min="8963" max="8963" width="6.7109375" style="4" customWidth="1"/>
    <col min="8964" max="8964" width="11.42578125" style="4"/>
    <col min="8965" max="8965" width="17.140625" style="4" bestFit="1" customWidth="1"/>
    <col min="8966" max="8967" width="11.42578125" style="4"/>
    <col min="8968" max="8968" width="15.28515625" style="4" customWidth="1"/>
    <col min="8969" max="8972" width="11.42578125" style="4"/>
    <col min="8973" max="8973" width="17.140625" style="4" customWidth="1"/>
    <col min="8974" max="9212" width="11.42578125" style="4"/>
    <col min="9213" max="9213" width="7.140625" style="4" customWidth="1"/>
    <col min="9214" max="9214" width="15.5703125" style="4" bestFit="1" customWidth="1"/>
    <col min="9215" max="9217" width="0" style="4" hidden="1" customWidth="1"/>
    <col min="9218" max="9218" width="10.7109375" style="4" customWidth="1"/>
    <col min="9219" max="9219" width="6.7109375" style="4" customWidth="1"/>
    <col min="9220" max="9220" width="11.42578125" style="4"/>
    <col min="9221" max="9221" width="17.140625" style="4" bestFit="1" customWidth="1"/>
    <col min="9222" max="9223" width="11.42578125" style="4"/>
    <col min="9224" max="9224" width="15.28515625" style="4" customWidth="1"/>
    <col min="9225" max="9228" width="11.42578125" style="4"/>
    <col min="9229" max="9229" width="17.140625" style="4" customWidth="1"/>
    <col min="9230" max="9468" width="11.42578125" style="4"/>
    <col min="9469" max="9469" width="7.140625" style="4" customWidth="1"/>
    <col min="9470" max="9470" width="15.5703125" style="4" bestFit="1" customWidth="1"/>
    <col min="9471" max="9473" width="0" style="4" hidden="1" customWidth="1"/>
    <col min="9474" max="9474" width="10.7109375" style="4" customWidth="1"/>
    <col min="9475" max="9475" width="6.7109375" style="4" customWidth="1"/>
    <col min="9476" max="9476" width="11.42578125" style="4"/>
    <col min="9477" max="9477" width="17.140625" style="4" bestFit="1" customWidth="1"/>
    <col min="9478" max="9479" width="11.42578125" style="4"/>
    <col min="9480" max="9480" width="15.28515625" style="4" customWidth="1"/>
    <col min="9481" max="9484" width="11.42578125" style="4"/>
    <col min="9485" max="9485" width="17.140625" style="4" customWidth="1"/>
    <col min="9486" max="9724" width="11.42578125" style="4"/>
    <col min="9725" max="9725" width="7.140625" style="4" customWidth="1"/>
    <col min="9726" max="9726" width="15.5703125" style="4" bestFit="1" customWidth="1"/>
    <col min="9727" max="9729" width="0" style="4" hidden="1" customWidth="1"/>
    <col min="9730" max="9730" width="10.7109375" style="4" customWidth="1"/>
    <col min="9731" max="9731" width="6.7109375" style="4" customWidth="1"/>
    <col min="9732" max="9732" width="11.42578125" style="4"/>
    <col min="9733" max="9733" width="17.140625" style="4" bestFit="1" customWidth="1"/>
    <col min="9734" max="9735" width="11.42578125" style="4"/>
    <col min="9736" max="9736" width="15.28515625" style="4" customWidth="1"/>
    <col min="9737" max="9740" width="11.42578125" style="4"/>
    <col min="9741" max="9741" width="17.140625" style="4" customWidth="1"/>
    <col min="9742" max="9980" width="11.42578125" style="4"/>
    <col min="9981" max="9981" width="7.140625" style="4" customWidth="1"/>
    <col min="9982" max="9982" width="15.5703125" style="4" bestFit="1" customWidth="1"/>
    <col min="9983" max="9985" width="0" style="4" hidden="1" customWidth="1"/>
    <col min="9986" max="9986" width="10.7109375" style="4" customWidth="1"/>
    <col min="9987" max="9987" width="6.7109375" style="4" customWidth="1"/>
    <col min="9988" max="9988" width="11.42578125" style="4"/>
    <col min="9989" max="9989" width="17.140625" style="4" bestFit="1" customWidth="1"/>
    <col min="9990" max="9991" width="11.42578125" style="4"/>
    <col min="9992" max="9992" width="15.28515625" style="4" customWidth="1"/>
    <col min="9993" max="9996" width="11.42578125" style="4"/>
    <col min="9997" max="9997" width="17.140625" style="4" customWidth="1"/>
    <col min="9998" max="10236" width="11.42578125" style="4"/>
    <col min="10237" max="10237" width="7.140625" style="4" customWidth="1"/>
    <col min="10238" max="10238" width="15.5703125" style="4" bestFit="1" customWidth="1"/>
    <col min="10239" max="10241" width="0" style="4" hidden="1" customWidth="1"/>
    <col min="10242" max="10242" width="10.7109375" style="4" customWidth="1"/>
    <col min="10243" max="10243" width="6.7109375" style="4" customWidth="1"/>
    <col min="10244" max="10244" width="11.42578125" style="4"/>
    <col min="10245" max="10245" width="17.140625" style="4" bestFit="1" customWidth="1"/>
    <col min="10246" max="10247" width="11.42578125" style="4"/>
    <col min="10248" max="10248" width="15.28515625" style="4" customWidth="1"/>
    <col min="10249" max="10252" width="11.42578125" style="4"/>
    <col min="10253" max="10253" width="17.140625" style="4" customWidth="1"/>
    <col min="10254" max="10492" width="11.42578125" style="4"/>
    <col min="10493" max="10493" width="7.140625" style="4" customWidth="1"/>
    <col min="10494" max="10494" width="15.5703125" style="4" bestFit="1" customWidth="1"/>
    <col min="10495" max="10497" width="0" style="4" hidden="1" customWidth="1"/>
    <col min="10498" max="10498" width="10.7109375" style="4" customWidth="1"/>
    <col min="10499" max="10499" width="6.7109375" style="4" customWidth="1"/>
    <col min="10500" max="10500" width="11.42578125" style="4"/>
    <col min="10501" max="10501" width="17.140625" style="4" bestFit="1" customWidth="1"/>
    <col min="10502" max="10503" width="11.42578125" style="4"/>
    <col min="10504" max="10504" width="15.28515625" style="4" customWidth="1"/>
    <col min="10505" max="10508" width="11.42578125" style="4"/>
    <col min="10509" max="10509" width="17.140625" style="4" customWidth="1"/>
    <col min="10510" max="10748" width="11.42578125" style="4"/>
    <col min="10749" max="10749" width="7.140625" style="4" customWidth="1"/>
    <col min="10750" max="10750" width="15.5703125" style="4" bestFit="1" customWidth="1"/>
    <col min="10751" max="10753" width="0" style="4" hidden="1" customWidth="1"/>
    <col min="10754" max="10754" width="10.7109375" style="4" customWidth="1"/>
    <col min="10755" max="10755" width="6.7109375" style="4" customWidth="1"/>
    <col min="10756" max="10756" width="11.42578125" style="4"/>
    <col min="10757" max="10757" width="17.140625" style="4" bestFit="1" customWidth="1"/>
    <col min="10758" max="10759" width="11.42578125" style="4"/>
    <col min="10760" max="10760" width="15.28515625" style="4" customWidth="1"/>
    <col min="10761" max="10764" width="11.42578125" style="4"/>
    <col min="10765" max="10765" width="17.140625" style="4" customWidth="1"/>
    <col min="10766" max="11004" width="11.42578125" style="4"/>
    <col min="11005" max="11005" width="7.140625" style="4" customWidth="1"/>
    <col min="11006" max="11006" width="15.5703125" style="4" bestFit="1" customWidth="1"/>
    <col min="11007" max="11009" width="0" style="4" hidden="1" customWidth="1"/>
    <col min="11010" max="11010" width="10.7109375" style="4" customWidth="1"/>
    <col min="11011" max="11011" width="6.7109375" style="4" customWidth="1"/>
    <col min="11012" max="11012" width="11.42578125" style="4"/>
    <col min="11013" max="11013" width="17.140625" style="4" bestFit="1" customWidth="1"/>
    <col min="11014" max="11015" width="11.42578125" style="4"/>
    <col min="11016" max="11016" width="15.28515625" style="4" customWidth="1"/>
    <col min="11017" max="11020" width="11.42578125" style="4"/>
    <col min="11021" max="11021" width="17.140625" style="4" customWidth="1"/>
    <col min="11022" max="11260" width="11.42578125" style="4"/>
    <col min="11261" max="11261" width="7.140625" style="4" customWidth="1"/>
    <col min="11262" max="11262" width="15.5703125" style="4" bestFit="1" customWidth="1"/>
    <col min="11263" max="11265" width="0" style="4" hidden="1" customWidth="1"/>
    <col min="11266" max="11266" width="10.7109375" style="4" customWidth="1"/>
    <col min="11267" max="11267" width="6.7109375" style="4" customWidth="1"/>
    <col min="11268" max="11268" width="11.42578125" style="4"/>
    <col min="11269" max="11269" width="17.140625" style="4" bestFit="1" customWidth="1"/>
    <col min="11270" max="11271" width="11.42578125" style="4"/>
    <col min="11272" max="11272" width="15.28515625" style="4" customWidth="1"/>
    <col min="11273" max="11276" width="11.42578125" style="4"/>
    <col min="11277" max="11277" width="17.140625" style="4" customWidth="1"/>
    <col min="11278" max="11516" width="11.42578125" style="4"/>
    <col min="11517" max="11517" width="7.140625" style="4" customWidth="1"/>
    <col min="11518" max="11518" width="15.5703125" style="4" bestFit="1" customWidth="1"/>
    <col min="11519" max="11521" width="0" style="4" hidden="1" customWidth="1"/>
    <col min="11522" max="11522" width="10.7109375" style="4" customWidth="1"/>
    <col min="11523" max="11523" width="6.7109375" style="4" customWidth="1"/>
    <col min="11524" max="11524" width="11.42578125" style="4"/>
    <col min="11525" max="11525" width="17.140625" style="4" bestFit="1" customWidth="1"/>
    <col min="11526" max="11527" width="11.42578125" style="4"/>
    <col min="11528" max="11528" width="15.28515625" style="4" customWidth="1"/>
    <col min="11529" max="11532" width="11.42578125" style="4"/>
    <col min="11533" max="11533" width="17.140625" style="4" customWidth="1"/>
    <col min="11534" max="11772" width="11.42578125" style="4"/>
    <col min="11773" max="11773" width="7.140625" style="4" customWidth="1"/>
    <col min="11774" max="11774" width="15.5703125" style="4" bestFit="1" customWidth="1"/>
    <col min="11775" max="11777" width="0" style="4" hidden="1" customWidth="1"/>
    <col min="11778" max="11778" width="10.7109375" style="4" customWidth="1"/>
    <col min="11779" max="11779" width="6.7109375" style="4" customWidth="1"/>
    <col min="11780" max="11780" width="11.42578125" style="4"/>
    <col min="11781" max="11781" width="17.140625" style="4" bestFit="1" customWidth="1"/>
    <col min="11782" max="11783" width="11.42578125" style="4"/>
    <col min="11784" max="11784" width="15.28515625" style="4" customWidth="1"/>
    <col min="11785" max="11788" width="11.42578125" style="4"/>
    <col min="11789" max="11789" width="17.140625" style="4" customWidth="1"/>
    <col min="11790" max="12028" width="11.42578125" style="4"/>
    <col min="12029" max="12029" width="7.140625" style="4" customWidth="1"/>
    <col min="12030" max="12030" width="15.5703125" style="4" bestFit="1" customWidth="1"/>
    <col min="12031" max="12033" width="0" style="4" hidden="1" customWidth="1"/>
    <col min="12034" max="12034" width="10.7109375" style="4" customWidth="1"/>
    <col min="12035" max="12035" width="6.7109375" style="4" customWidth="1"/>
    <col min="12036" max="12036" width="11.42578125" style="4"/>
    <col min="12037" max="12037" width="17.140625" style="4" bestFit="1" customWidth="1"/>
    <col min="12038" max="12039" width="11.42578125" style="4"/>
    <col min="12040" max="12040" width="15.28515625" style="4" customWidth="1"/>
    <col min="12041" max="12044" width="11.42578125" style="4"/>
    <col min="12045" max="12045" width="17.140625" style="4" customWidth="1"/>
    <col min="12046" max="12284" width="11.42578125" style="4"/>
    <col min="12285" max="12285" width="7.140625" style="4" customWidth="1"/>
    <col min="12286" max="12286" width="15.5703125" style="4" bestFit="1" customWidth="1"/>
    <col min="12287" max="12289" width="0" style="4" hidden="1" customWidth="1"/>
    <col min="12290" max="12290" width="10.7109375" style="4" customWidth="1"/>
    <col min="12291" max="12291" width="6.7109375" style="4" customWidth="1"/>
    <col min="12292" max="12292" width="11.42578125" style="4"/>
    <col min="12293" max="12293" width="17.140625" style="4" bestFit="1" customWidth="1"/>
    <col min="12294" max="12295" width="11.42578125" style="4"/>
    <col min="12296" max="12296" width="15.28515625" style="4" customWidth="1"/>
    <col min="12297" max="12300" width="11.42578125" style="4"/>
    <col min="12301" max="12301" width="17.140625" style="4" customWidth="1"/>
    <col min="12302" max="12540" width="11.42578125" style="4"/>
    <col min="12541" max="12541" width="7.140625" style="4" customWidth="1"/>
    <col min="12542" max="12542" width="15.5703125" style="4" bestFit="1" customWidth="1"/>
    <col min="12543" max="12545" width="0" style="4" hidden="1" customWidth="1"/>
    <col min="12546" max="12546" width="10.7109375" style="4" customWidth="1"/>
    <col min="12547" max="12547" width="6.7109375" style="4" customWidth="1"/>
    <col min="12548" max="12548" width="11.42578125" style="4"/>
    <col min="12549" max="12549" width="17.140625" style="4" bestFit="1" customWidth="1"/>
    <col min="12550" max="12551" width="11.42578125" style="4"/>
    <col min="12552" max="12552" width="15.28515625" style="4" customWidth="1"/>
    <col min="12553" max="12556" width="11.42578125" style="4"/>
    <col min="12557" max="12557" width="17.140625" style="4" customWidth="1"/>
    <col min="12558" max="12796" width="11.42578125" style="4"/>
    <col min="12797" max="12797" width="7.140625" style="4" customWidth="1"/>
    <col min="12798" max="12798" width="15.5703125" style="4" bestFit="1" customWidth="1"/>
    <col min="12799" max="12801" width="0" style="4" hidden="1" customWidth="1"/>
    <col min="12802" max="12802" width="10.7109375" style="4" customWidth="1"/>
    <col min="12803" max="12803" width="6.7109375" style="4" customWidth="1"/>
    <col min="12804" max="12804" width="11.42578125" style="4"/>
    <col min="12805" max="12805" width="17.140625" style="4" bestFit="1" customWidth="1"/>
    <col min="12806" max="12807" width="11.42578125" style="4"/>
    <col min="12808" max="12808" width="15.28515625" style="4" customWidth="1"/>
    <col min="12809" max="12812" width="11.42578125" style="4"/>
    <col min="12813" max="12813" width="17.140625" style="4" customWidth="1"/>
    <col min="12814" max="13052" width="11.42578125" style="4"/>
    <col min="13053" max="13053" width="7.140625" style="4" customWidth="1"/>
    <col min="13054" max="13054" width="15.5703125" style="4" bestFit="1" customWidth="1"/>
    <col min="13055" max="13057" width="0" style="4" hidden="1" customWidth="1"/>
    <col min="13058" max="13058" width="10.7109375" style="4" customWidth="1"/>
    <col min="13059" max="13059" width="6.7109375" style="4" customWidth="1"/>
    <col min="13060" max="13060" width="11.42578125" style="4"/>
    <col min="13061" max="13061" width="17.140625" style="4" bestFit="1" customWidth="1"/>
    <col min="13062" max="13063" width="11.42578125" style="4"/>
    <col min="13064" max="13064" width="15.28515625" style="4" customWidth="1"/>
    <col min="13065" max="13068" width="11.42578125" style="4"/>
    <col min="13069" max="13069" width="17.140625" style="4" customWidth="1"/>
    <col min="13070" max="13308" width="11.42578125" style="4"/>
    <col min="13309" max="13309" width="7.140625" style="4" customWidth="1"/>
    <col min="13310" max="13310" width="15.5703125" style="4" bestFit="1" customWidth="1"/>
    <col min="13311" max="13313" width="0" style="4" hidden="1" customWidth="1"/>
    <col min="13314" max="13314" width="10.7109375" style="4" customWidth="1"/>
    <col min="13315" max="13315" width="6.7109375" style="4" customWidth="1"/>
    <col min="13316" max="13316" width="11.42578125" style="4"/>
    <col min="13317" max="13317" width="17.140625" style="4" bestFit="1" customWidth="1"/>
    <col min="13318" max="13319" width="11.42578125" style="4"/>
    <col min="13320" max="13320" width="15.28515625" style="4" customWidth="1"/>
    <col min="13321" max="13324" width="11.42578125" style="4"/>
    <col min="13325" max="13325" width="17.140625" style="4" customWidth="1"/>
    <col min="13326" max="13564" width="11.42578125" style="4"/>
    <col min="13565" max="13565" width="7.140625" style="4" customWidth="1"/>
    <col min="13566" max="13566" width="15.5703125" style="4" bestFit="1" customWidth="1"/>
    <col min="13567" max="13569" width="0" style="4" hidden="1" customWidth="1"/>
    <col min="13570" max="13570" width="10.7109375" style="4" customWidth="1"/>
    <col min="13571" max="13571" width="6.7109375" style="4" customWidth="1"/>
    <col min="13572" max="13572" width="11.42578125" style="4"/>
    <col min="13573" max="13573" width="17.140625" style="4" bestFit="1" customWidth="1"/>
    <col min="13574" max="13575" width="11.42578125" style="4"/>
    <col min="13576" max="13576" width="15.28515625" style="4" customWidth="1"/>
    <col min="13577" max="13580" width="11.42578125" style="4"/>
    <col min="13581" max="13581" width="17.140625" style="4" customWidth="1"/>
    <col min="13582" max="13820" width="11.42578125" style="4"/>
    <col min="13821" max="13821" width="7.140625" style="4" customWidth="1"/>
    <col min="13822" max="13822" width="15.5703125" style="4" bestFit="1" customWidth="1"/>
    <col min="13823" max="13825" width="0" style="4" hidden="1" customWidth="1"/>
    <col min="13826" max="13826" width="10.7109375" style="4" customWidth="1"/>
    <col min="13827" max="13827" width="6.7109375" style="4" customWidth="1"/>
    <col min="13828" max="13828" width="11.42578125" style="4"/>
    <col min="13829" max="13829" width="17.140625" style="4" bestFit="1" customWidth="1"/>
    <col min="13830" max="13831" width="11.42578125" style="4"/>
    <col min="13832" max="13832" width="15.28515625" style="4" customWidth="1"/>
    <col min="13833" max="13836" width="11.42578125" style="4"/>
    <col min="13837" max="13837" width="17.140625" style="4" customWidth="1"/>
    <col min="13838" max="14076" width="11.42578125" style="4"/>
    <col min="14077" max="14077" width="7.140625" style="4" customWidth="1"/>
    <col min="14078" max="14078" width="15.5703125" style="4" bestFit="1" customWidth="1"/>
    <col min="14079" max="14081" width="0" style="4" hidden="1" customWidth="1"/>
    <col min="14082" max="14082" width="10.7109375" style="4" customWidth="1"/>
    <col min="14083" max="14083" width="6.7109375" style="4" customWidth="1"/>
    <col min="14084" max="14084" width="11.42578125" style="4"/>
    <col min="14085" max="14085" width="17.140625" style="4" bestFit="1" customWidth="1"/>
    <col min="14086" max="14087" width="11.42578125" style="4"/>
    <col min="14088" max="14088" width="15.28515625" style="4" customWidth="1"/>
    <col min="14089" max="14092" width="11.42578125" style="4"/>
    <col min="14093" max="14093" width="17.140625" style="4" customWidth="1"/>
    <col min="14094" max="14332" width="11.42578125" style="4"/>
    <col min="14333" max="14333" width="7.140625" style="4" customWidth="1"/>
    <col min="14334" max="14334" width="15.5703125" style="4" bestFit="1" customWidth="1"/>
    <col min="14335" max="14337" width="0" style="4" hidden="1" customWidth="1"/>
    <col min="14338" max="14338" width="10.7109375" style="4" customWidth="1"/>
    <col min="14339" max="14339" width="6.7109375" style="4" customWidth="1"/>
    <col min="14340" max="14340" width="11.42578125" style="4"/>
    <col min="14341" max="14341" width="17.140625" style="4" bestFit="1" customWidth="1"/>
    <col min="14342" max="14343" width="11.42578125" style="4"/>
    <col min="14344" max="14344" width="15.28515625" style="4" customWidth="1"/>
    <col min="14345" max="14348" width="11.42578125" style="4"/>
    <col min="14349" max="14349" width="17.140625" style="4" customWidth="1"/>
    <col min="14350" max="14588" width="11.42578125" style="4"/>
    <col min="14589" max="14589" width="7.140625" style="4" customWidth="1"/>
    <col min="14590" max="14590" width="15.5703125" style="4" bestFit="1" customWidth="1"/>
    <col min="14591" max="14593" width="0" style="4" hidden="1" customWidth="1"/>
    <col min="14594" max="14594" width="10.7109375" style="4" customWidth="1"/>
    <col min="14595" max="14595" width="6.7109375" style="4" customWidth="1"/>
    <col min="14596" max="14596" width="11.42578125" style="4"/>
    <col min="14597" max="14597" width="17.140625" style="4" bestFit="1" customWidth="1"/>
    <col min="14598" max="14599" width="11.42578125" style="4"/>
    <col min="14600" max="14600" width="15.28515625" style="4" customWidth="1"/>
    <col min="14601" max="14604" width="11.42578125" style="4"/>
    <col min="14605" max="14605" width="17.140625" style="4" customWidth="1"/>
    <col min="14606" max="14844" width="11.42578125" style="4"/>
    <col min="14845" max="14845" width="7.140625" style="4" customWidth="1"/>
    <col min="14846" max="14846" width="15.5703125" style="4" bestFit="1" customWidth="1"/>
    <col min="14847" max="14849" width="0" style="4" hidden="1" customWidth="1"/>
    <col min="14850" max="14850" width="10.7109375" style="4" customWidth="1"/>
    <col min="14851" max="14851" width="6.7109375" style="4" customWidth="1"/>
    <col min="14852" max="14852" width="11.42578125" style="4"/>
    <col min="14853" max="14853" width="17.140625" style="4" bestFit="1" customWidth="1"/>
    <col min="14854" max="14855" width="11.42578125" style="4"/>
    <col min="14856" max="14856" width="15.28515625" style="4" customWidth="1"/>
    <col min="14857" max="14860" width="11.42578125" style="4"/>
    <col min="14861" max="14861" width="17.140625" style="4" customWidth="1"/>
    <col min="14862" max="15100" width="11.42578125" style="4"/>
    <col min="15101" max="15101" width="7.140625" style="4" customWidth="1"/>
    <col min="15102" max="15102" width="15.5703125" style="4" bestFit="1" customWidth="1"/>
    <col min="15103" max="15105" width="0" style="4" hidden="1" customWidth="1"/>
    <col min="15106" max="15106" width="10.7109375" style="4" customWidth="1"/>
    <col min="15107" max="15107" width="6.7109375" style="4" customWidth="1"/>
    <col min="15108" max="15108" width="11.42578125" style="4"/>
    <col min="15109" max="15109" width="17.140625" style="4" bestFit="1" customWidth="1"/>
    <col min="15110" max="15111" width="11.42578125" style="4"/>
    <col min="15112" max="15112" width="15.28515625" style="4" customWidth="1"/>
    <col min="15113" max="15116" width="11.42578125" style="4"/>
    <col min="15117" max="15117" width="17.140625" style="4" customWidth="1"/>
    <col min="15118" max="15356" width="11.42578125" style="4"/>
    <col min="15357" max="15357" width="7.140625" style="4" customWidth="1"/>
    <col min="15358" max="15358" width="15.5703125" style="4" bestFit="1" customWidth="1"/>
    <col min="15359" max="15361" width="0" style="4" hidden="1" customWidth="1"/>
    <col min="15362" max="15362" width="10.7109375" style="4" customWidth="1"/>
    <col min="15363" max="15363" width="6.7109375" style="4" customWidth="1"/>
    <col min="15364" max="15364" width="11.42578125" style="4"/>
    <col min="15365" max="15365" width="17.140625" style="4" bestFit="1" customWidth="1"/>
    <col min="15366" max="15367" width="11.42578125" style="4"/>
    <col min="15368" max="15368" width="15.28515625" style="4" customWidth="1"/>
    <col min="15369" max="15372" width="11.42578125" style="4"/>
    <col min="15373" max="15373" width="17.140625" style="4" customWidth="1"/>
    <col min="15374" max="15612" width="11.42578125" style="4"/>
    <col min="15613" max="15613" width="7.140625" style="4" customWidth="1"/>
    <col min="15614" max="15614" width="15.5703125" style="4" bestFit="1" customWidth="1"/>
    <col min="15615" max="15617" width="0" style="4" hidden="1" customWidth="1"/>
    <col min="15618" max="15618" width="10.7109375" style="4" customWidth="1"/>
    <col min="15619" max="15619" width="6.7109375" style="4" customWidth="1"/>
    <col min="15620" max="15620" width="11.42578125" style="4"/>
    <col min="15621" max="15621" width="17.140625" style="4" bestFit="1" customWidth="1"/>
    <col min="15622" max="15623" width="11.42578125" style="4"/>
    <col min="15624" max="15624" width="15.28515625" style="4" customWidth="1"/>
    <col min="15625" max="15628" width="11.42578125" style="4"/>
    <col min="15629" max="15629" width="17.140625" style="4" customWidth="1"/>
    <col min="15630" max="15868" width="11.42578125" style="4"/>
    <col min="15869" max="15869" width="7.140625" style="4" customWidth="1"/>
    <col min="15870" max="15870" width="15.5703125" style="4" bestFit="1" customWidth="1"/>
    <col min="15871" max="15873" width="0" style="4" hidden="1" customWidth="1"/>
    <col min="15874" max="15874" width="10.7109375" style="4" customWidth="1"/>
    <col min="15875" max="15875" width="6.7109375" style="4" customWidth="1"/>
    <col min="15876" max="15876" width="11.42578125" style="4"/>
    <col min="15877" max="15877" width="17.140625" style="4" bestFit="1" customWidth="1"/>
    <col min="15878" max="15879" width="11.42578125" style="4"/>
    <col min="15880" max="15880" width="15.28515625" style="4" customWidth="1"/>
    <col min="15881" max="15884" width="11.42578125" style="4"/>
    <col min="15885" max="15885" width="17.140625" style="4" customWidth="1"/>
    <col min="15886" max="16124" width="11.42578125" style="4"/>
    <col min="16125" max="16125" width="7.140625" style="4" customWidth="1"/>
    <col min="16126" max="16126" width="15.5703125" style="4" bestFit="1" customWidth="1"/>
    <col min="16127" max="16129" width="0" style="4" hidden="1" customWidth="1"/>
    <col min="16130" max="16130" width="10.7109375" style="4" customWidth="1"/>
    <col min="16131" max="16131" width="6.7109375" style="4" customWidth="1"/>
    <col min="16132" max="16132" width="11.42578125" style="4"/>
    <col min="16133" max="16133" width="17.140625" style="4" bestFit="1" customWidth="1"/>
    <col min="16134" max="16135" width="11.42578125" style="4"/>
    <col min="16136" max="16136" width="15.28515625" style="4" customWidth="1"/>
    <col min="16137" max="16140" width="11.42578125" style="4"/>
    <col min="16141" max="16141" width="17.140625" style="4" customWidth="1"/>
    <col min="16142" max="16384" width="11.42578125" style="4"/>
  </cols>
  <sheetData>
    <row r="2" spans="2:6" ht="21" x14ac:dyDescent="0.35">
      <c r="B2" s="134" t="s">
        <v>378</v>
      </c>
      <c r="C2" s="134"/>
      <c r="D2" s="17"/>
      <c r="E2" s="134" t="s">
        <v>379</v>
      </c>
      <c r="F2" s="134"/>
    </row>
    <row r="4" spans="2:6" ht="15" x14ac:dyDescent="0.25">
      <c r="B4" s="27" t="s">
        <v>0</v>
      </c>
      <c r="C4" s="27" t="s">
        <v>704</v>
      </c>
      <c r="E4" s="21" t="s">
        <v>0</v>
      </c>
      <c r="F4" s="21" t="s">
        <v>704</v>
      </c>
    </row>
    <row r="5" spans="2:6" x14ac:dyDescent="0.2">
      <c r="B5" s="28" t="s">
        <v>677</v>
      </c>
      <c r="C5" s="26">
        <v>1160.8309711513552</v>
      </c>
      <c r="E5" s="24" t="s">
        <v>409</v>
      </c>
      <c r="F5" s="25">
        <v>242.06</v>
      </c>
    </row>
    <row r="6" spans="2:6" x14ac:dyDescent="0.2">
      <c r="B6" s="28" t="s">
        <v>678</v>
      </c>
      <c r="C6" s="26">
        <v>445.09213172940576</v>
      </c>
      <c r="E6" s="24" t="s">
        <v>407</v>
      </c>
      <c r="F6" s="25">
        <v>340.35</v>
      </c>
    </row>
    <row r="7" spans="2:6" x14ac:dyDescent="0.2">
      <c r="B7" s="28" t="s">
        <v>336</v>
      </c>
      <c r="C7" s="26">
        <v>647.1706030331261</v>
      </c>
      <c r="E7" s="24" t="s">
        <v>403</v>
      </c>
      <c r="F7" s="25">
        <v>88.25</v>
      </c>
    </row>
    <row r="8" spans="2:6" x14ac:dyDescent="0.2">
      <c r="B8" s="28" t="s">
        <v>335</v>
      </c>
      <c r="C8" s="26">
        <v>500.10069736598882</v>
      </c>
      <c r="E8" s="24" t="s">
        <v>384</v>
      </c>
      <c r="F8" s="25">
        <v>56.5</v>
      </c>
    </row>
    <row r="9" spans="2:6" x14ac:dyDescent="0.2">
      <c r="B9" s="28" t="s">
        <v>679</v>
      </c>
      <c r="C9" s="26">
        <v>205.08864188030782</v>
      </c>
      <c r="E9" s="24" t="s">
        <v>685</v>
      </c>
      <c r="F9" s="25">
        <v>244.75</v>
      </c>
    </row>
    <row r="10" spans="2:6" ht="13.5" thickBot="1" x14ac:dyDescent="0.25">
      <c r="B10" s="28" t="s">
        <v>346</v>
      </c>
      <c r="C10" s="26">
        <v>364.23937107735691</v>
      </c>
      <c r="E10" s="83" t="s">
        <v>686</v>
      </c>
      <c r="F10" s="89">
        <v>248.85</v>
      </c>
    </row>
    <row r="11" spans="2:6" ht="13.5" thickBot="1" x14ac:dyDescent="0.25">
      <c r="B11" s="28" t="s">
        <v>366</v>
      </c>
      <c r="C11" s="26">
        <v>36.422755870978037</v>
      </c>
      <c r="E11" s="85" t="s">
        <v>278</v>
      </c>
      <c r="F11" s="90">
        <f>SUM(F5:F10)</f>
        <v>1220.76</v>
      </c>
    </row>
    <row r="12" spans="2:6" x14ac:dyDescent="0.2">
      <c r="B12" s="28" t="s">
        <v>680</v>
      </c>
      <c r="C12" s="26">
        <v>265.27925756716809</v>
      </c>
    </row>
    <row r="13" spans="2:6" x14ac:dyDescent="0.2">
      <c r="B13" s="28" t="s">
        <v>681</v>
      </c>
      <c r="C13" s="26">
        <v>273.78453570431799</v>
      </c>
    </row>
    <row r="14" spans="2:6" x14ac:dyDescent="0.2">
      <c r="B14" s="28" t="s">
        <v>682</v>
      </c>
      <c r="C14" s="26">
        <v>78.302717488384303</v>
      </c>
    </row>
    <row r="15" spans="2:6" ht="13.5" thickBot="1" x14ac:dyDescent="0.25">
      <c r="B15" s="87" t="s">
        <v>683</v>
      </c>
      <c r="C15" s="84">
        <v>6.1333293749304891</v>
      </c>
    </row>
    <row r="16" spans="2:6" ht="13.5" thickBot="1" x14ac:dyDescent="0.25">
      <c r="B16" s="88" t="s">
        <v>278</v>
      </c>
      <c r="C16" s="86">
        <f>SUM(C5:C15)</f>
        <v>3982.4450122433186</v>
      </c>
    </row>
  </sheetData>
  <mergeCells count="2">
    <mergeCell ref="B2:C2"/>
    <mergeCell ref="E2:F2"/>
  </mergeCells>
  <pageMargins left="0.78740157480314965" right="0.75" top="0.78740157480314965" bottom="1" header="0" footer="0"/>
  <pageSetup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879B-E65B-43AD-A5B4-5480B5D9F41C}">
  <sheetPr>
    <pageSetUpPr fitToPage="1"/>
  </sheetPr>
  <dimension ref="B2:F17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5.42578125" style="4" customWidth="1"/>
    <col min="2" max="2" width="16.42578125" style="23" customWidth="1"/>
    <col min="3" max="3" width="20.140625" style="23" bestFit="1" customWidth="1"/>
    <col min="4" max="4" width="11.42578125" style="30"/>
    <col min="5" max="5" width="17.140625" style="30" bestFit="1" customWidth="1"/>
    <col min="6" max="6" width="20.140625" style="30" bestFit="1" customWidth="1"/>
    <col min="7" max="7" width="11.42578125" style="4"/>
    <col min="8" max="8" width="15.28515625" style="4" customWidth="1"/>
    <col min="9" max="12" width="11.42578125" style="4"/>
    <col min="13" max="13" width="17.140625" style="4" customWidth="1"/>
    <col min="14" max="252" width="11.42578125" style="4"/>
    <col min="253" max="253" width="7.140625" style="4" customWidth="1"/>
    <col min="254" max="254" width="15.5703125" style="4" bestFit="1" customWidth="1"/>
    <col min="255" max="257" width="0" style="4" hidden="1" customWidth="1"/>
    <col min="258" max="258" width="10.7109375" style="4" customWidth="1"/>
    <col min="259" max="259" width="6.7109375" style="4" customWidth="1"/>
    <col min="260" max="260" width="11.42578125" style="4"/>
    <col min="261" max="261" width="17.140625" style="4" bestFit="1" customWidth="1"/>
    <col min="262" max="263" width="11.42578125" style="4"/>
    <col min="264" max="264" width="15.28515625" style="4" customWidth="1"/>
    <col min="265" max="268" width="11.42578125" style="4"/>
    <col min="269" max="269" width="17.140625" style="4" customWidth="1"/>
    <col min="270" max="508" width="11.42578125" style="4"/>
    <col min="509" max="509" width="7.140625" style="4" customWidth="1"/>
    <col min="510" max="510" width="15.5703125" style="4" bestFit="1" customWidth="1"/>
    <col min="511" max="513" width="0" style="4" hidden="1" customWidth="1"/>
    <col min="514" max="514" width="10.7109375" style="4" customWidth="1"/>
    <col min="515" max="515" width="6.7109375" style="4" customWidth="1"/>
    <col min="516" max="516" width="11.42578125" style="4"/>
    <col min="517" max="517" width="17.140625" style="4" bestFit="1" customWidth="1"/>
    <col min="518" max="519" width="11.42578125" style="4"/>
    <col min="520" max="520" width="15.28515625" style="4" customWidth="1"/>
    <col min="521" max="524" width="11.42578125" style="4"/>
    <col min="525" max="525" width="17.140625" style="4" customWidth="1"/>
    <col min="526" max="764" width="11.42578125" style="4"/>
    <col min="765" max="765" width="7.140625" style="4" customWidth="1"/>
    <col min="766" max="766" width="15.5703125" style="4" bestFit="1" customWidth="1"/>
    <col min="767" max="769" width="0" style="4" hidden="1" customWidth="1"/>
    <col min="770" max="770" width="10.7109375" style="4" customWidth="1"/>
    <col min="771" max="771" width="6.7109375" style="4" customWidth="1"/>
    <col min="772" max="772" width="11.42578125" style="4"/>
    <col min="773" max="773" width="17.140625" style="4" bestFit="1" customWidth="1"/>
    <col min="774" max="775" width="11.42578125" style="4"/>
    <col min="776" max="776" width="15.28515625" style="4" customWidth="1"/>
    <col min="777" max="780" width="11.42578125" style="4"/>
    <col min="781" max="781" width="17.140625" style="4" customWidth="1"/>
    <col min="782" max="1020" width="11.42578125" style="4"/>
    <col min="1021" max="1021" width="7.140625" style="4" customWidth="1"/>
    <col min="1022" max="1022" width="15.5703125" style="4" bestFit="1" customWidth="1"/>
    <col min="1023" max="1025" width="0" style="4" hidden="1" customWidth="1"/>
    <col min="1026" max="1026" width="10.7109375" style="4" customWidth="1"/>
    <col min="1027" max="1027" width="6.7109375" style="4" customWidth="1"/>
    <col min="1028" max="1028" width="11.42578125" style="4"/>
    <col min="1029" max="1029" width="17.140625" style="4" bestFit="1" customWidth="1"/>
    <col min="1030" max="1031" width="11.42578125" style="4"/>
    <col min="1032" max="1032" width="15.28515625" style="4" customWidth="1"/>
    <col min="1033" max="1036" width="11.42578125" style="4"/>
    <col min="1037" max="1037" width="17.140625" style="4" customWidth="1"/>
    <col min="1038" max="1276" width="11.42578125" style="4"/>
    <col min="1277" max="1277" width="7.140625" style="4" customWidth="1"/>
    <col min="1278" max="1278" width="15.5703125" style="4" bestFit="1" customWidth="1"/>
    <col min="1279" max="1281" width="0" style="4" hidden="1" customWidth="1"/>
    <col min="1282" max="1282" width="10.7109375" style="4" customWidth="1"/>
    <col min="1283" max="1283" width="6.7109375" style="4" customWidth="1"/>
    <col min="1284" max="1284" width="11.42578125" style="4"/>
    <col min="1285" max="1285" width="17.140625" style="4" bestFit="1" customWidth="1"/>
    <col min="1286" max="1287" width="11.42578125" style="4"/>
    <col min="1288" max="1288" width="15.28515625" style="4" customWidth="1"/>
    <col min="1289" max="1292" width="11.42578125" style="4"/>
    <col min="1293" max="1293" width="17.140625" style="4" customWidth="1"/>
    <col min="1294" max="1532" width="11.42578125" style="4"/>
    <col min="1533" max="1533" width="7.140625" style="4" customWidth="1"/>
    <col min="1534" max="1534" width="15.5703125" style="4" bestFit="1" customWidth="1"/>
    <col min="1535" max="1537" width="0" style="4" hidden="1" customWidth="1"/>
    <col min="1538" max="1538" width="10.7109375" style="4" customWidth="1"/>
    <col min="1539" max="1539" width="6.7109375" style="4" customWidth="1"/>
    <col min="1540" max="1540" width="11.42578125" style="4"/>
    <col min="1541" max="1541" width="17.140625" style="4" bestFit="1" customWidth="1"/>
    <col min="1542" max="1543" width="11.42578125" style="4"/>
    <col min="1544" max="1544" width="15.28515625" style="4" customWidth="1"/>
    <col min="1545" max="1548" width="11.42578125" style="4"/>
    <col min="1549" max="1549" width="17.140625" style="4" customWidth="1"/>
    <col min="1550" max="1788" width="11.42578125" style="4"/>
    <col min="1789" max="1789" width="7.140625" style="4" customWidth="1"/>
    <col min="1790" max="1790" width="15.5703125" style="4" bestFit="1" customWidth="1"/>
    <col min="1791" max="1793" width="0" style="4" hidden="1" customWidth="1"/>
    <col min="1794" max="1794" width="10.7109375" style="4" customWidth="1"/>
    <col min="1795" max="1795" width="6.7109375" style="4" customWidth="1"/>
    <col min="1796" max="1796" width="11.42578125" style="4"/>
    <col min="1797" max="1797" width="17.140625" style="4" bestFit="1" customWidth="1"/>
    <col min="1798" max="1799" width="11.42578125" style="4"/>
    <col min="1800" max="1800" width="15.28515625" style="4" customWidth="1"/>
    <col min="1801" max="1804" width="11.42578125" style="4"/>
    <col min="1805" max="1805" width="17.140625" style="4" customWidth="1"/>
    <col min="1806" max="2044" width="11.42578125" style="4"/>
    <col min="2045" max="2045" width="7.140625" style="4" customWidth="1"/>
    <col min="2046" max="2046" width="15.5703125" style="4" bestFit="1" customWidth="1"/>
    <col min="2047" max="2049" width="0" style="4" hidden="1" customWidth="1"/>
    <col min="2050" max="2050" width="10.7109375" style="4" customWidth="1"/>
    <col min="2051" max="2051" width="6.7109375" style="4" customWidth="1"/>
    <col min="2052" max="2052" width="11.42578125" style="4"/>
    <col min="2053" max="2053" width="17.140625" style="4" bestFit="1" customWidth="1"/>
    <col min="2054" max="2055" width="11.42578125" style="4"/>
    <col min="2056" max="2056" width="15.28515625" style="4" customWidth="1"/>
    <col min="2057" max="2060" width="11.42578125" style="4"/>
    <col min="2061" max="2061" width="17.140625" style="4" customWidth="1"/>
    <col min="2062" max="2300" width="11.42578125" style="4"/>
    <col min="2301" max="2301" width="7.140625" style="4" customWidth="1"/>
    <col min="2302" max="2302" width="15.5703125" style="4" bestFit="1" customWidth="1"/>
    <col min="2303" max="2305" width="0" style="4" hidden="1" customWidth="1"/>
    <col min="2306" max="2306" width="10.7109375" style="4" customWidth="1"/>
    <col min="2307" max="2307" width="6.7109375" style="4" customWidth="1"/>
    <col min="2308" max="2308" width="11.42578125" style="4"/>
    <col min="2309" max="2309" width="17.140625" style="4" bestFit="1" customWidth="1"/>
    <col min="2310" max="2311" width="11.42578125" style="4"/>
    <col min="2312" max="2312" width="15.28515625" style="4" customWidth="1"/>
    <col min="2313" max="2316" width="11.42578125" style="4"/>
    <col min="2317" max="2317" width="17.140625" style="4" customWidth="1"/>
    <col min="2318" max="2556" width="11.42578125" style="4"/>
    <col min="2557" max="2557" width="7.140625" style="4" customWidth="1"/>
    <col min="2558" max="2558" width="15.5703125" style="4" bestFit="1" customWidth="1"/>
    <col min="2559" max="2561" width="0" style="4" hidden="1" customWidth="1"/>
    <col min="2562" max="2562" width="10.7109375" style="4" customWidth="1"/>
    <col min="2563" max="2563" width="6.7109375" style="4" customWidth="1"/>
    <col min="2564" max="2564" width="11.42578125" style="4"/>
    <col min="2565" max="2565" width="17.140625" style="4" bestFit="1" customWidth="1"/>
    <col min="2566" max="2567" width="11.42578125" style="4"/>
    <col min="2568" max="2568" width="15.28515625" style="4" customWidth="1"/>
    <col min="2569" max="2572" width="11.42578125" style="4"/>
    <col min="2573" max="2573" width="17.140625" style="4" customWidth="1"/>
    <col min="2574" max="2812" width="11.42578125" style="4"/>
    <col min="2813" max="2813" width="7.140625" style="4" customWidth="1"/>
    <col min="2814" max="2814" width="15.5703125" style="4" bestFit="1" customWidth="1"/>
    <col min="2815" max="2817" width="0" style="4" hidden="1" customWidth="1"/>
    <col min="2818" max="2818" width="10.7109375" style="4" customWidth="1"/>
    <col min="2819" max="2819" width="6.7109375" style="4" customWidth="1"/>
    <col min="2820" max="2820" width="11.42578125" style="4"/>
    <col min="2821" max="2821" width="17.140625" style="4" bestFit="1" customWidth="1"/>
    <col min="2822" max="2823" width="11.42578125" style="4"/>
    <col min="2824" max="2824" width="15.28515625" style="4" customWidth="1"/>
    <col min="2825" max="2828" width="11.42578125" style="4"/>
    <col min="2829" max="2829" width="17.140625" style="4" customWidth="1"/>
    <col min="2830" max="3068" width="11.42578125" style="4"/>
    <col min="3069" max="3069" width="7.140625" style="4" customWidth="1"/>
    <col min="3070" max="3070" width="15.5703125" style="4" bestFit="1" customWidth="1"/>
    <col min="3071" max="3073" width="0" style="4" hidden="1" customWidth="1"/>
    <col min="3074" max="3074" width="10.7109375" style="4" customWidth="1"/>
    <col min="3075" max="3075" width="6.7109375" style="4" customWidth="1"/>
    <col min="3076" max="3076" width="11.42578125" style="4"/>
    <col min="3077" max="3077" width="17.140625" style="4" bestFit="1" customWidth="1"/>
    <col min="3078" max="3079" width="11.42578125" style="4"/>
    <col min="3080" max="3080" width="15.28515625" style="4" customWidth="1"/>
    <col min="3081" max="3084" width="11.42578125" style="4"/>
    <col min="3085" max="3085" width="17.140625" style="4" customWidth="1"/>
    <col min="3086" max="3324" width="11.42578125" style="4"/>
    <col min="3325" max="3325" width="7.140625" style="4" customWidth="1"/>
    <col min="3326" max="3326" width="15.5703125" style="4" bestFit="1" customWidth="1"/>
    <col min="3327" max="3329" width="0" style="4" hidden="1" customWidth="1"/>
    <col min="3330" max="3330" width="10.7109375" style="4" customWidth="1"/>
    <col min="3331" max="3331" width="6.7109375" style="4" customWidth="1"/>
    <col min="3332" max="3332" width="11.42578125" style="4"/>
    <col min="3333" max="3333" width="17.140625" style="4" bestFit="1" customWidth="1"/>
    <col min="3334" max="3335" width="11.42578125" style="4"/>
    <col min="3336" max="3336" width="15.28515625" style="4" customWidth="1"/>
    <col min="3337" max="3340" width="11.42578125" style="4"/>
    <col min="3341" max="3341" width="17.140625" style="4" customWidth="1"/>
    <col min="3342" max="3580" width="11.42578125" style="4"/>
    <col min="3581" max="3581" width="7.140625" style="4" customWidth="1"/>
    <col min="3582" max="3582" width="15.5703125" style="4" bestFit="1" customWidth="1"/>
    <col min="3583" max="3585" width="0" style="4" hidden="1" customWidth="1"/>
    <col min="3586" max="3586" width="10.7109375" style="4" customWidth="1"/>
    <col min="3587" max="3587" width="6.7109375" style="4" customWidth="1"/>
    <col min="3588" max="3588" width="11.42578125" style="4"/>
    <col min="3589" max="3589" width="17.140625" style="4" bestFit="1" customWidth="1"/>
    <col min="3590" max="3591" width="11.42578125" style="4"/>
    <col min="3592" max="3592" width="15.28515625" style="4" customWidth="1"/>
    <col min="3593" max="3596" width="11.42578125" style="4"/>
    <col min="3597" max="3597" width="17.140625" style="4" customWidth="1"/>
    <col min="3598" max="3836" width="11.42578125" style="4"/>
    <col min="3837" max="3837" width="7.140625" style="4" customWidth="1"/>
    <col min="3838" max="3838" width="15.5703125" style="4" bestFit="1" customWidth="1"/>
    <col min="3839" max="3841" width="0" style="4" hidden="1" customWidth="1"/>
    <col min="3842" max="3842" width="10.7109375" style="4" customWidth="1"/>
    <col min="3843" max="3843" width="6.7109375" style="4" customWidth="1"/>
    <col min="3844" max="3844" width="11.42578125" style="4"/>
    <col min="3845" max="3845" width="17.140625" style="4" bestFit="1" customWidth="1"/>
    <col min="3846" max="3847" width="11.42578125" style="4"/>
    <col min="3848" max="3848" width="15.28515625" style="4" customWidth="1"/>
    <col min="3849" max="3852" width="11.42578125" style="4"/>
    <col min="3853" max="3853" width="17.140625" style="4" customWidth="1"/>
    <col min="3854" max="4092" width="11.42578125" style="4"/>
    <col min="4093" max="4093" width="7.140625" style="4" customWidth="1"/>
    <col min="4094" max="4094" width="15.5703125" style="4" bestFit="1" customWidth="1"/>
    <col min="4095" max="4097" width="0" style="4" hidden="1" customWidth="1"/>
    <col min="4098" max="4098" width="10.7109375" style="4" customWidth="1"/>
    <col min="4099" max="4099" width="6.7109375" style="4" customWidth="1"/>
    <col min="4100" max="4100" width="11.42578125" style="4"/>
    <col min="4101" max="4101" width="17.140625" style="4" bestFit="1" customWidth="1"/>
    <col min="4102" max="4103" width="11.42578125" style="4"/>
    <col min="4104" max="4104" width="15.28515625" style="4" customWidth="1"/>
    <col min="4105" max="4108" width="11.42578125" style="4"/>
    <col min="4109" max="4109" width="17.140625" style="4" customWidth="1"/>
    <col min="4110" max="4348" width="11.42578125" style="4"/>
    <col min="4349" max="4349" width="7.140625" style="4" customWidth="1"/>
    <col min="4350" max="4350" width="15.5703125" style="4" bestFit="1" customWidth="1"/>
    <col min="4351" max="4353" width="0" style="4" hidden="1" customWidth="1"/>
    <col min="4354" max="4354" width="10.7109375" style="4" customWidth="1"/>
    <col min="4355" max="4355" width="6.7109375" style="4" customWidth="1"/>
    <col min="4356" max="4356" width="11.42578125" style="4"/>
    <col min="4357" max="4357" width="17.140625" style="4" bestFit="1" customWidth="1"/>
    <col min="4358" max="4359" width="11.42578125" style="4"/>
    <col min="4360" max="4360" width="15.28515625" style="4" customWidth="1"/>
    <col min="4361" max="4364" width="11.42578125" style="4"/>
    <col min="4365" max="4365" width="17.140625" style="4" customWidth="1"/>
    <col min="4366" max="4604" width="11.42578125" style="4"/>
    <col min="4605" max="4605" width="7.140625" style="4" customWidth="1"/>
    <col min="4606" max="4606" width="15.5703125" style="4" bestFit="1" customWidth="1"/>
    <col min="4607" max="4609" width="0" style="4" hidden="1" customWidth="1"/>
    <col min="4610" max="4610" width="10.7109375" style="4" customWidth="1"/>
    <col min="4611" max="4611" width="6.7109375" style="4" customWidth="1"/>
    <col min="4612" max="4612" width="11.42578125" style="4"/>
    <col min="4613" max="4613" width="17.140625" style="4" bestFit="1" customWidth="1"/>
    <col min="4614" max="4615" width="11.42578125" style="4"/>
    <col min="4616" max="4616" width="15.28515625" style="4" customWidth="1"/>
    <col min="4617" max="4620" width="11.42578125" style="4"/>
    <col min="4621" max="4621" width="17.140625" style="4" customWidth="1"/>
    <col min="4622" max="4860" width="11.42578125" style="4"/>
    <col min="4861" max="4861" width="7.140625" style="4" customWidth="1"/>
    <col min="4862" max="4862" width="15.5703125" style="4" bestFit="1" customWidth="1"/>
    <col min="4863" max="4865" width="0" style="4" hidden="1" customWidth="1"/>
    <col min="4866" max="4866" width="10.7109375" style="4" customWidth="1"/>
    <col min="4867" max="4867" width="6.7109375" style="4" customWidth="1"/>
    <col min="4868" max="4868" width="11.42578125" style="4"/>
    <col min="4869" max="4869" width="17.140625" style="4" bestFit="1" customWidth="1"/>
    <col min="4870" max="4871" width="11.42578125" style="4"/>
    <col min="4872" max="4872" width="15.28515625" style="4" customWidth="1"/>
    <col min="4873" max="4876" width="11.42578125" style="4"/>
    <col min="4877" max="4877" width="17.140625" style="4" customWidth="1"/>
    <col min="4878" max="5116" width="11.42578125" style="4"/>
    <col min="5117" max="5117" width="7.140625" style="4" customWidth="1"/>
    <col min="5118" max="5118" width="15.5703125" style="4" bestFit="1" customWidth="1"/>
    <col min="5119" max="5121" width="0" style="4" hidden="1" customWidth="1"/>
    <col min="5122" max="5122" width="10.7109375" style="4" customWidth="1"/>
    <col min="5123" max="5123" width="6.7109375" style="4" customWidth="1"/>
    <col min="5124" max="5124" width="11.42578125" style="4"/>
    <col min="5125" max="5125" width="17.140625" style="4" bestFit="1" customWidth="1"/>
    <col min="5126" max="5127" width="11.42578125" style="4"/>
    <col min="5128" max="5128" width="15.28515625" style="4" customWidth="1"/>
    <col min="5129" max="5132" width="11.42578125" style="4"/>
    <col min="5133" max="5133" width="17.140625" style="4" customWidth="1"/>
    <col min="5134" max="5372" width="11.42578125" style="4"/>
    <col min="5373" max="5373" width="7.140625" style="4" customWidth="1"/>
    <col min="5374" max="5374" width="15.5703125" style="4" bestFit="1" customWidth="1"/>
    <col min="5375" max="5377" width="0" style="4" hidden="1" customWidth="1"/>
    <col min="5378" max="5378" width="10.7109375" style="4" customWidth="1"/>
    <col min="5379" max="5379" width="6.7109375" style="4" customWidth="1"/>
    <col min="5380" max="5380" width="11.42578125" style="4"/>
    <col min="5381" max="5381" width="17.140625" style="4" bestFit="1" customWidth="1"/>
    <col min="5382" max="5383" width="11.42578125" style="4"/>
    <col min="5384" max="5384" width="15.28515625" style="4" customWidth="1"/>
    <col min="5385" max="5388" width="11.42578125" style="4"/>
    <col min="5389" max="5389" width="17.140625" style="4" customWidth="1"/>
    <col min="5390" max="5628" width="11.42578125" style="4"/>
    <col min="5629" max="5629" width="7.140625" style="4" customWidth="1"/>
    <col min="5630" max="5630" width="15.5703125" style="4" bestFit="1" customWidth="1"/>
    <col min="5631" max="5633" width="0" style="4" hidden="1" customWidth="1"/>
    <col min="5634" max="5634" width="10.7109375" style="4" customWidth="1"/>
    <col min="5635" max="5635" width="6.7109375" style="4" customWidth="1"/>
    <col min="5636" max="5636" width="11.42578125" style="4"/>
    <col min="5637" max="5637" width="17.140625" style="4" bestFit="1" customWidth="1"/>
    <col min="5638" max="5639" width="11.42578125" style="4"/>
    <col min="5640" max="5640" width="15.28515625" style="4" customWidth="1"/>
    <col min="5641" max="5644" width="11.42578125" style="4"/>
    <col min="5645" max="5645" width="17.140625" style="4" customWidth="1"/>
    <col min="5646" max="5884" width="11.42578125" style="4"/>
    <col min="5885" max="5885" width="7.140625" style="4" customWidth="1"/>
    <col min="5886" max="5886" width="15.5703125" style="4" bestFit="1" customWidth="1"/>
    <col min="5887" max="5889" width="0" style="4" hidden="1" customWidth="1"/>
    <col min="5890" max="5890" width="10.7109375" style="4" customWidth="1"/>
    <col min="5891" max="5891" width="6.7109375" style="4" customWidth="1"/>
    <col min="5892" max="5892" width="11.42578125" style="4"/>
    <col min="5893" max="5893" width="17.140625" style="4" bestFit="1" customWidth="1"/>
    <col min="5894" max="5895" width="11.42578125" style="4"/>
    <col min="5896" max="5896" width="15.28515625" style="4" customWidth="1"/>
    <col min="5897" max="5900" width="11.42578125" style="4"/>
    <col min="5901" max="5901" width="17.140625" style="4" customWidth="1"/>
    <col min="5902" max="6140" width="11.42578125" style="4"/>
    <col min="6141" max="6141" width="7.140625" style="4" customWidth="1"/>
    <col min="6142" max="6142" width="15.5703125" style="4" bestFit="1" customWidth="1"/>
    <col min="6143" max="6145" width="0" style="4" hidden="1" customWidth="1"/>
    <col min="6146" max="6146" width="10.7109375" style="4" customWidth="1"/>
    <col min="6147" max="6147" width="6.7109375" style="4" customWidth="1"/>
    <col min="6148" max="6148" width="11.42578125" style="4"/>
    <col min="6149" max="6149" width="17.140625" style="4" bestFit="1" customWidth="1"/>
    <col min="6150" max="6151" width="11.42578125" style="4"/>
    <col min="6152" max="6152" width="15.28515625" style="4" customWidth="1"/>
    <col min="6153" max="6156" width="11.42578125" style="4"/>
    <col min="6157" max="6157" width="17.140625" style="4" customWidth="1"/>
    <col min="6158" max="6396" width="11.42578125" style="4"/>
    <col min="6397" max="6397" width="7.140625" style="4" customWidth="1"/>
    <col min="6398" max="6398" width="15.5703125" style="4" bestFit="1" customWidth="1"/>
    <col min="6399" max="6401" width="0" style="4" hidden="1" customWidth="1"/>
    <col min="6402" max="6402" width="10.7109375" style="4" customWidth="1"/>
    <col min="6403" max="6403" width="6.7109375" style="4" customWidth="1"/>
    <col min="6404" max="6404" width="11.42578125" style="4"/>
    <col min="6405" max="6405" width="17.140625" style="4" bestFit="1" customWidth="1"/>
    <col min="6406" max="6407" width="11.42578125" style="4"/>
    <col min="6408" max="6408" width="15.28515625" style="4" customWidth="1"/>
    <col min="6409" max="6412" width="11.42578125" style="4"/>
    <col min="6413" max="6413" width="17.140625" style="4" customWidth="1"/>
    <col min="6414" max="6652" width="11.42578125" style="4"/>
    <col min="6653" max="6653" width="7.140625" style="4" customWidth="1"/>
    <col min="6654" max="6654" width="15.5703125" style="4" bestFit="1" customWidth="1"/>
    <col min="6655" max="6657" width="0" style="4" hidden="1" customWidth="1"/>
    <col min="6658" max="6658" width="10.7109375" style="4" customWidth="1"/>
    <col min="6659" max="6659" width="6.7109375" style="4" customWidth="1"/>
    <col min="6660" max="6660" width="11.42578125" style="4"/>
    <col min="6661" max="6661" width="17.140625" style="4" bestFit="1" customWidth="1"/>
    <col min="6662" max="6663" width="11.42578125" style="4"/>
    <col min="6664" max="6664" width="15.28515625" style="4" customWidth="1"/>
    <col min="6665" max="6668" width="11.42578125" style="4"/>
    <col min="6669" max="6669" width="17.140625" style="4" customWidth="1"/>
    <col min="6670" max="6908" width="11.42578125" style="4"/>
    <col min="6909" max="6909" width="7.140625" style="4" customWidth="1"/>
    <col min="6910" max="6910" width="15.5703125" style="4" bestFit="1" customWidth="1"/>
    <col min="6911" max="6913" width="0" style="4" hidden="1" customWidth="1"/>
    <col min="6914" max="6914" width="10.7109375" style="4" customWidth="1"/>
    <col min="6915" max="6915" width="6.7109375" style="4" customWidth="1"/>
    <col min="6916" max="6916" width="11.42578125" style="4"/>
    <col min="6917" max="6917" width="17.140625" style="4" bestFit="1" customWidth="1"/>
    <col min="6918" max="6919" width="11.42578125" style="4"/>
    <col min="6920" max="6920" width="15.28515625" style="4" customWidth="1"/>
    <col min="6921" max="6924" width="11.42578125" style="4"/>
    <col min="6925" max="6925" width="17.140625" style="4" customWidth="1"/>
    <col min="6926" max="7164" width="11.42578125" style="4"/>
    <col min="7165" max="7165" width="7.140625" style="4" customWidth="1"/>
    <col min="7166" max="7166" width="15.5703125" style="4" bestFit="1" customWidth="1"/>
    <col min="7167" max="7169" width="0" style="4" hidden="1" customWidth="1"/>
    <col min="7170" max="7170" width="10.7109375" style="4" customWidth="1"/>
    <col min="7171" max="7171" width="6.7109375" style="4" customWidth="1"/>
    <col min="7172" max="7172" width="11.42578125" style="4"/>
    <col min="7173" max="7173" width="17.140625" style="4" bestFit="1" customWidth="1"/>
    <col min="7174" max="7175" width="11.42578125" style="4"/>
    <col min="7176" max="7176" width="15.28515625" style="4" customWidth="1"/>
    <col min="7177" max="7180" width="11.42578125" style="4"/>
    <col min="7181" max="7181" width="17.140625" style="4" customWidth="1"/>
    <col min="7182" max="7420" width="11.42578125" style="4"/>
    <col min="7421" max="7421" width="7.140625" style="4" customWidth="1"/>
    <col min="7422" max="7422" width="15.5703125" style="4" bestFit="1" customWidth="1"/>
    <col min="7423" max="7425" width="0" style="4" hidden="1" customWidth="1"/>
    <col min="7426" max="7426" width="10.7109375" style="4" customWidth="1"/>
    <col min="7427" max="7427" width="6.7109375" style="4" customWidth="1"/>
    <col min="7428" max="7428" width="11.42578125" style="4"/>
    <col min="7429" max="7429" width="17.140625" style="4" bestFit="1" customWidth="1"/>
    <col min="7430" max="7431" width="11.42578125" style="4"/>
    <col min="7432" max="7432" width="15.28515625" style="4" customWidth="1"/>
    <col min="7433" max="7436" width="11.42578125" style="4"/>
    <col min="7437" max="7437" width="17.140625" style="4" customWidth="1"/>
    <col min="7438" max="7676" width="11.42578125" style="4"/>
    <col min="7677" max="7677" width="7.140625" style="4" customWidth="1"/>
    <col min="7678" max="7678" width="15.5703125" style="4" bestFit="1" customWidth="1"/>
    <col min="7679" max="7681" width="0" style="4" hidden="1" customWidth="1"/>
    <col min="7682" max="7682" width="10.7109375" style="4" customWidth="1"/>
    <col min="7683" max="7683" width="6.7109375" style="4" customWidth="1"/>
    <col min="7684" max="7684" width="11.42578125" style="4"/>
    <col min="7685" max="7685" width="17.140625" style="4" bestFit="1" customWidth="1"/>
    <col min="7686" max="7687" width="11.42578125" style="4"/>
    <col min="7688" max="7688" width="15.28515625" style="4" customWidth="1"/>
    <col min="7689" max="7692" width="11.42578125" style="4"/>
    <col min="7693" max="7693" width="17.140625" style="4" customWidth="1"/>
    <col min="7694" max="7932" width="11.42578125" style="4"/>
    <col min="7933" max="7933" width="7.140625" style="4" customWidth="1"/>
    <col min="7934" max="7934" width="15.5703125" style="4" bestFit="1" customWidth="1"/>
    <col min="7935" max="7937" width="0" style="4" hidden="1" customWidth="1"/>
    <col min="7938" max="7938" width="10.7109375" style="4" customWidth="1"/>
    <col min="7939" max="7939" width="6.7109375" style="4" customWidth="1"/>
    <col min="7940" max="7940" width="11.42578125" style="4"/>
    <col min="7941" max="7941" width="17.140625" style="4" bestFit="1" customWidth="1"/>
    <col min="7942" max="7943" width="11.42578125" style="4"/>
    <col min="7944" max="7944" width="15.28515625" style="4" customWidth="1"/>
    <col min="7945" max="7948" width="11.42578125" style="4"/>
    <col min="7949" max="7949" width="17.140625" style="4" customWidth="1"/>
    <col min="7950" max="8188" width="11.42578125" style="4"/>
    <col min="8189" max="8189" width="7.140625" style="4" customWidth="1"/>
    <col min="8190" max="8190" width="15.5703125" style="4" bestFit="1" customWidth="1"/>
    <col min="8191" max="8193" width="0" style="4" hidden="1" customWidth="1"/>
    <col min="8194" max="8194" width="10.7109375" style="4" customWidth="1"/>
    <col min="8195" max="8195" width="6.7109375" style="4" customWidth="1"/>
    <col min="8196" max="8196" width="11.42578125" style="4"/>
    <col min="8197" max="8197" width="17.140625" style="4" bestFit="1" customWidth="1"/>
    <col min="8198" max="8199" width="11.42578125" style="4"/>
    <col min="8200" max="8200" width="15.28515625" style="4" customWidth="1"/>
    <col min="8201" max="8204" width="11.42578125" style="4"/>
    <col min="8205" max="8205" width="17.140625" style="4" customWidth="1"/>
    <col min="8206" max="8444" width="11.42578125" style="4"/>
    <col min="8445" max="8445" width="7.140625" style="4" customWidth="1"/>
    <col min="8446" max="8446" width="15.5703125" style="4" bestFit="1" customWidth="1"/>
    <col min="8447" max="8449" width="0" style="4" hidden="1" customWidth="1"/>
    <col min="8450" max="8450" width="10.7109375" style="4" customWidth="1"/>
    <col min="8451" max="8451" width="6.7109375" style="4" customWidth="1"/>
    <col min="8452" max="8452" width="11.42578125" style="4"/>
    <col min="8453" max="8453" width="17.140625" style="4" bestFit="1" customWidth="1"/>
    <col min="8454" max="8455" width="11.42578125" style="4"/>
    <col min="8456" max="8456" width="15.28515625" style="4" customWidth="1"/>
    <col min="8457" max="8460" width="11.42578125" style="4"/>
    <col min="8461" max="8461" width="17.140625" style="4" customWidth="1"/>
    <col min="8462" max="8700" width="11.42578125" style="4"/>
    <col min="8701" max="8701" width="7.140625" style="4" customWidth="1"/>
    <col min="8702" max="8702" width="15.5703125" style="4" bestFit="1" customWidth="1"/>
    <col min="8703" max="8705" width="0" style="4" hidden="1" customWidth="1"/>
    <col min="8706" max="8706" width="10.7109375" style="4" customWidth="1"/>
    <col min="8707" max="8707" width="6.7109375" style="4" customWidth="1"/>
    <col min="8708" max="8708" width="11.42578125" style="4"/>
    <col min="8709" max="8709" width="17.140625" style="4" bestFit="1" customWidth="1"/>
    <col min="8710" max="8711" width="11.42578125" style="4"/>
    <col min="8712" max="8712" width="15.28515625" style="4" customWidth="1"/>
    <col min="8713" max="8716" width="11.42578125" style="4"/>
    <col min="8717" max="8717" width="17.140625" style="4" customWidth="1"/>
    <col min="8718" max="8956" width="11.42578125" style="4"/>
    <col min="8957" max="8957" width="7.140625" style="4" customWidth="1"/>
    <col min="8958" max="8958" width="15.5703125" style="4" bestFit="1" customWidth="1"/>
    <col min="8959" max="8961" width="0" style="4" hidden="1" customWidth="1"/>
    <col min="8962" max="8962" width="10.7109375" style="4" customWidth="1"/>
    <col min="8963" max="8963" width="6.7109375" style="4" customWidth="1"/>
    <col min="8964" max="8964" width="11.42578125" style="4"/>
    <col min="8965" max="8965" width="17.140625" style="4" bestFit="1" customWidth="1"/>
    <col min="8966" max="8967" width="11.42578125" style="4"/>
    <col min="8968" max="8968" width="15.28515625" style="4" customWidth="1"/>
    <col min="8969" max="8972" width="11.42578125" style="4"/>
    <col min="8973" max="8973" width="17.140625" style="4" customWidth="1"/>
    <col min="8974" max="9212" width="11.42578125" style="4"/>
    <col min="9213" max="9213" width="7.140625" style="4" customWidth="1"/>
    <col min="9214" max="9214" width="15.5703125" style="4" bestFit="1" customWidth="1"/>
    <col min="9215" max="9217" width="0" style="4" hidden="1" customWidth="1"/>
    <col min="9218" max="9218" width="10.7109375" style="4" customWidth="1"/>
    <col min="9219" max="9219" width="6.7109375" style="4" customWidth="1"/>
    <col min="9220" max="9220" width="11.42578125" style="4"/>
    <col min="9221" max="9221" width="17.140625" style="4" bestFit="1" customWidth="1"/>
    <col min="9222" max="9223" width="11.42578125" style="4"/>
    <col min="9224" max="9224" width="15.28515625" style="4" customWidth="1"/>
    <col min="9225" max="9228" width="11.42578125" style="4"/>
    <col min="9229" max="9229" width="17.140625" style="4" customWidth="1"/>
    <col min="9230" max="9468" width="11.42578125" style="4"/>
    <col min="9469" max="9469" width="7.140625" style="4" customWidth="1"/>
    <col min="9470" max="9470" width="15.5703125" style="4" bestFit="1" customWidth="1"/>
    <col min="9471" max="9473" width="0" style="4" hidden="1" customWidth="1"/>
    <col min="9474" max="9474" width="10.7109375" style="4" customWidth="1"/>
    <col min="9475" max="9475" width="6.7109375" style="4" customWidth="1"/>
    <col min="9476" max="9476" width="11.42578125" style="4"/>
    <col min="9477" max="9477" width="17.140625" style="4" bestFit="1" customWidth="1"/>
    <col min="9478" max="9479" width="11.42578125" style="4"/>
    <col min="9480" max="9480" width="15.28515625" style="4" customWidth="1"/>
    <col min="9481" max="9484" width="11.42578125" style="4"/>
    <col min="9485" max="9485" width="17.140625" style="4" customWidth="1"/>
    <col min="9486" max="9724" width="11.42578125" style="4"/>
    <col min="9725" max="9725" width="7.140625" style="4" customWidth="1"/>
    <col min="9726" max="9726" width="15.5703125" style="4" bestFit="1" customWidth="1"/>
    <col min="9727" max="9729" width="0" style="4" hidden="1" customWidth="1"/>
    <col min="9730" max="9730" width="10.7109375" style="4" customWidth="1"/>
    <col min="9731" max="9731" width="6.7109375" style="4" customWidth="1"/>
    <col min="9732" max="9732" width="11.42578125" style="4"/>
    <col min="9733" max="9733" width="17.140625" style="4" bestFit="1" customWidth="1"/>
    <col min="9734" max="9735" width="11.42578125" style="4"/>
    <col min="9736" max="9736" width="15.28515625" style="4" customWidth="1"/>
    <col min="9737" max="9740" width="11.42578125" style="4"/>
    <col min="9741" max="9741" width="17.140625" style="4" customWidth="1"/>
    <col min="9742" max="9980" width="11.42578125" style="4"/>
    <col min="9981" max="9981" width="7.140625" style="4" customWidth="1"/>
    <col min="9982" max="9982" width="15.5703125" style="4" bestFit="1" customWidth="1"/>
    <col min="9983" max="9985" width="0" style="4" hidden="1" customWidth="1"/>
    <col min="9986" max="9986" width="10.7109375" style="4" customWidth="1"/>
    <col min="9987" max="9987" width="6.7109375" style="4" customWidth="1"/>
    <col min="9988" max="9988" width="11.42578125" style="4"/>
    <col min="9989" max="9989" width="17.140625" style="4" bestFit="1" customWidth="1"/>
    <col min="9990" max="9991" width="11.42578125" style="4"/>
    <col min="9992" max="9992" width="15.28515625" style="4" customWidth="1"/>
    <col min="9993" max="9996" width="11.42578125" style="4"/>
    <col min="9997" max="9997" width="17.140625" style="4" customWidth="1"/>
    <col min="9998" max="10236" width="11.42578125" style="4"/>
    <col min="10237" max="10237" width="7.140625" style="4" customWidth="1"/>
    <col min="10238" max="10238" width="15.5703125" style="4" bestFit="1" customWidth="1"/>
    <col min="10239" max="10241" width="0" style="4" hidden="1" customWidth="1"/>
    <col min="10242" max="10242" width="10.7109375" style="4" customWidth="1"/>
    <col min="10243" max="10243" width="6.7109375" style="4" customWidth="1"/>
    <col min="10244" max="10244" width="11.42578125" style="4"/>
    <col min="10245" max="10245" width="17.140625" style="4" bestFit="1" customWidth="1"/>
    <col min="10246" max="10247" width="11.42578125" style="4"/>
    <col min="10248" max="10248" width="15.28515625" style="4" customWidth="1"/>
    <col min="10249" max="10252" width="11.42578125" style="4"/>
    <col min="10253" max="10253" width="17.140625" style="4" customWidth="1"/>
    <col min="10254" max="10492" width="11.42578125" style="4"/>
    <col min="10493" max="10493" width="7.140625" style="4" customWidth="1"/>
    <col min="10494" max="10494" width="15.5703125" style="4" bestFit="1" customWidth="1"/>
    <col min="10495" max="10497" width="0" style="4" hidden="1" customWidth="1"/>
    <col min="10498" max="10498" width="10.7109375" style="4" customWidth="1"/>
    <col min="10499" max="10499" width="6.7109375" style="4" customWidth="1"/>
    <col min="10500" max="10500" width="11.42578125" style="4"/>
    <col min="10501" max="10501" width="17.140625" style="4" bestFit="1" customWidth="1"/>
    <col min="10502" max="10503" width="11.42578125" style="4"/>
    <col min="10504" max="10504" width="15.28515625" style="4" customWidth="1"/>
    <col min="10505" max="10508" width="11.42578125" style="4"/>
    <col min="10509" max="10509" width="17.140625" style="4" customWidth="1"/>
    <col min="10510" max="10748" width="11.42578125" style="4"/>
    <col min="10749" max="10749" width="7.140625" style="4" customWidth="1"/>
    <col min="10750" max="10750" width="15.5703125" style="4" bestFit="1" customWidth="1"/>
    <col min="10751" max="10753" width="0" style="4" hidden="1" customWidth="1"/>
    <col min="10754" max="10754" width="10.7109375" style="4" customWidth="1"/>
    <col min="10755" max="10755" width="6.7109375" style="4" customWidth="1"/>
    <col min="10756" max="10756" width="11.42578125" style="4"/>
    <col min="10757" max="10757" width="17.140625" style="4" bestFit="1" customWidth="1"/>
    <col min="10758" max="10759" width="11.42578125" style="4"/>
    <col min="10760" max="10760" width="15.28515625" style="4" customWidth="1"/>
    <col min="10761" max="10764" width="11.42578125" style="4"/>
    <col min="10765" max="10765" width="17.140625" style="4" customWidth="1"/>
    <col min="10766" max="11004" width="11.42578125" style="4"/>
    <col min="11005" max="11005" width="7.140625" style="4" customWidth="1"/>
    <col min="11006" max="11006" width="15.5703125" style="4" bestFit="1" customWidth="1"/>
    <col min="11007" max="11009" width="0" style="4" hidden="1" customWidth="1"/>
    <col min="11010" max="11010" width="10.7109375" style="4" customWidth="1"/>
    <col min="11011" max="11011" width="6.7109375" style="4" customWidth="1"/>
    <col min="11012" max="11012" width="11.42578125" style="4"/>
    <col min="11013" max="11013" width="17.140625" style="4" bestFit="1" customWidth="1"/>
    <col min="11014" max="11015" width="11.42578125" style="4"/>
    <col min="11016" max="11016" width="15.28515625" style="4" customWidth="1"/>
    <col min="11017" max="11020" width="11.42578125" style="4"/>
    <col min="11021" max="11021" width="17.140625" style="4" customWidth="1"/>
    <col min="11022" max="11260" width="11.42578125" style="4"/>
    <col min="11261" max="11261" width="7.140625" style="4" customWidth="1"/>
    <col min="11262" max="11262" width="15.5703125" style="4" bestFit="1" customWidth="1"/>
    <col min="11263" max="11265" width="0" style="4" hidden="1" customWidth="1"/>
    <col min="11266" max="11266" width="10.7109375" style="4" customWidth="1"/>
    <col min="11267" max="11267" width="6.7109375" style="4" customWidth="1"/>
    <col min="11268" max="11268" width="11.42578125" style="4"/>
    <col min="11269" max="11269" width="17.140625" style="4" bestFit="1" customWidth="1"/>
    <col min="11270" max="11271" width="11.42578125" style="4"/>
    <col min="11272" max="11272" width="15.28515625" style="4" customWidth="1"/>
    <col min="11273" max="11276" width="11.42578125" style="4"/>
    <col min="11277" max="11277" width="17.140625" style="4" customWidth="1"/>
    <col min="11278" max="11516" width="11.42578125" style="4"/>
    <col min="11517" max="11517" width="7.140625" style="4" customWidth="1"/>
    <col min="11518" max="11518" width="15.5703125" style="4" bestFit="1" customWidth="1"/>
    <col min="11519" max="11521" width="0" style="4" hidden="1" customWidth="1"/>
    <col min="11522" max="11522" width="10.7109375" style="4" customWidth="1"/>
    <col min="11523" max="11523" width="6.7109375" style="4" customWidth="1"/>
    <col min="11524" max="11524" width="11.42578125" style="4"/>
    <col min="11525" max="11525" width="17.140625" style="4" bestFit="1" customWidth="1"/>
    <col min="11526" max="11527" width="11.42578125" style="4"/>
    <col min="11528" max="11528" width="15.28515625" style="4" customWidth="1"/>
    <col min="11529" max="11532" width="11.42578125" style="4"/>
    <col min="11533" max="11533" width="17.140625" style="4" customWidth="1"/>
    <col min="11534" max="11772" width="11.42578125" style="4"/>
    <col min="11773" max="11773" width="7.140625" style="4" customWidth="1"/>
    <col min="11774" max="11774" width="15.5703125" style="4" bestFit="1" customWidth="1"/>
    <col min="11775" max="11777" width="0" style="4" hidden="1" customWidth="1"/>
    <col min="11778" max="11778" width="10.7109375" style="4" customWidth="1"/>
    <col min="11779" max="11779" width="6.7109375" style="4" customWidth="1"/>
    <col min="11780" max="11780" width="11.42578125" style="4"/>
    <col min="11781" max="11781" width="17.140625" style="4" bestFit="1" customWidth="1"/>
    <col min="11782" max="11783" width="11.42578125" style="4"/>
    <col min="11784" max="11784" width="15.28515625" style="4" customWidth="1"/>
    <col min="11785" max="11788" width="11.42578125" style="4"/>
    <col min="11789" max="11789" width="17.140625" style="4" customWidth="1"/>
    <col min="11790" max="12028" width="11.42578125" style="4"/>
    <col min="12029" max="12029" width="7.140625" style="4" customWidth="1"/>
    <col min="12030" max="12030" width="15.5703125" style="4" bestFit="1" customWidth="1"/>
    <col min="12031" max="12033" width="0" style="4" hidden="1" customWidth="1"/>
    <col min="12034" max="12034" width="10.7109375" style="4" customWidth="1"/>
    <col min="12035" max="12035" width="6.7109375" style="4" customWidth="1"/>
    <col min="12036" max="12036" width="11.42578125" style="4"/>
    <col min="12037" max="12037" width="17.140625" style="4" bestFit="1" customWidth="1"/>
    <col min="12038" max="12039" width="11.42578125" style="4"/>
    <col min="12040" max="12040" width="15.28515625" style="4" customWidth="1"/>
    <col min="12041" max="12044" width="11.42578125" style="4"/>
    <col min="12045" max="12045" width="17.140625" style="4" customWidth="1"/>
    <col min="12046" max="12284" width="11.42578125" style="4"/>
    <col min="12285" max="12285" width="7.140625" style="4" customWidth="1"/>
    <col min="12286" max="12286" width="15.5703125" style="4" bestFit="1" customWidth="1"/>
    <col min="12287" max="12289" width="0" style="4" hidden="1" customWidth="1"/>
    <col min="12290" max="12290" width="10.7109375" style="4" customWidth="1"/>
    <col min="12291" max="12291" width="6.7109375" style="4" customWidth="1"/>
    <col min="12292" max="12292" width="11.42578125" style="4"/>
    <col min="12293" max="12293" width="17.140625" style="4" bestFit="1" customWidth="1"/>
    <col min="12294" max="12295" width="11.42578125" style="4"/>
    <col min="12296" max="12296" width="15.28515625" style="4" customWidth="1"/>
    <col min="12297" max="12300" width="11.42578125" style="4"/>
    <col min="12301" max="12301" width="17.140625" style="4" customWidth="1"/>
    <col min="12302" max="12540" width="11.42578125" style="4"/>
    <col min="12541" max="12541" width="7.140625" style="4" customWidth="1"/>
    <col min="12542" max="12542" width="15.5703125" style="4" bestFit="1" customWidth="1"/>
    <col min="12543" max="12545" width="0" style="4" hidden="1" customWidth="1"/>
    <col min="12546" max="12546" width="10.7109375" style="4" customWidth="1"/>
    <col min="12547" max="12547" width="6.7109375" style="4" customWidth="1"/>
    <col min="12548" max="12548" width="11.42578125" style="4"/>
    <col min="12549" max="12549" width="17.140625" style="4" bestFit="1" customWidth="1"/>
    <col min="12550" max="12551" width="11.42578125" style="4"/>
    <col min="12552" max="12552" width="15.28515625" style="4" customWidth="1"/>
    <col min="12553" max="12556" width="11.42578125" style="4"/>
    <col min="12557" max="12557" width="17.140625" style="4" customWidth="1"/>
    <col min="12558" max="12796" width="11.42578125" style="4"/>
    <col min="12797" max="12797" width="7.140625" style="4" customWidth="1"/>
    <col min="12798" max="12798" width="15.5703125" style="4" bestFit="1" customWidth="1"/>
    <col min="12799" max="12801" width="0" style="4" hidden="1" customWidth="1"/>
    <col min="12802" max="12802" width="10.7109375" style="4" customWidth="1"/>
    <col min="12803" max="12803" width="6.7109375" style="4" customWidth="1"/>
    <col min="12804" max="12804" width="11.42578125" style="4"/>
    <col min="12805" max="12805" width="17.140625" style="4" bestFit="1" customWidth="1"/>
    <col min="12806" max="12807" width="11.42578125" style="4"/>
    <col min="12808" max="12808" width="15.28515625" style="4" customWidth="1"/>
    <col min="12809" max="12812" width="11.42578125" style="4"/>
    <col min="12813" max="12813" width="17.140625" style="4" customWidth="1"/>
    <col min="12814" max="13052" width="11.42578125" style="4"/>
    <col min="13053" max="13053" width="7.140625" style="4" customWidth="1"/>
    <col min="13054" max="13054" width="15.5703125" style="4" bestFit="1" customWidth="1"/>
    <col min="13055" max="13057" width="0" style="4" hidden="1" customWidth="1"/>
    <col min="13058" max="13058" width="10.7109375" style="4" customWidth="1"/>
    <col min="13059" max="13059" width="6.7109375" style="4" customWidth="1"/>
    <col min="13060" max="13060" width="11.42578125" style="4"/>
    <col min="13061" max="13061" width="17.140625" style="4" bestFit="1" customWidth="1"/>
    <col min="13062" max="13063" width="11.42578125" style="4"/>
    <col min="13064" max="13064" width="15.28515625" style="4" customWidth="1"/>
    <col min="13065" max="13068" width="11.42578125" style="4"/>
    <col min="13069" max="13069" width="17.140625" style="4" customWidth="1"/>
    <col min="13070" max="13308" width="11.42578125" style="4"/>
    <col min="13309" max="13309" width="7.140625" style="4" customWidth="1"/>
    <col min="13310" max="13310" width="15.5703125" style="4" bestFit="1" customWidth="1"/>
    <col min="13311" max="13313" width="0" style="4" hidden="1" customWidth="1"/>
    <col min="13314" max="13314" width="10.7109375" style="4" customWidth="1"/>
    <col min="13315" max="13315" width="6.7109375" style="4" customWidth="1"/>
    <col min="13316" max="13316" width="11.42578125" style="4"/>
    <col min="13317" max="13317" width="17.140625" style="4" bestFit="1" customWidth="1"/>
    <col min="13318" max="13319" width="11.42578125" style="4"/>
    <col min="13320" max="13320" width="15.28515625" style="4" customWidth="1"/>
    <col min="13321" max="13324" width="11.42578125" style="4"/>
    <col min="13325" max="13325" width="17.140625" style="4" customWidth="1"/>
    <col min="13326" max="13564" width="11.42578125" style="4"/>
    <col min="13565" max="13565" width="7.140625" style="4" customWidth="1"/>
    <col min="13566" max="13566" width="15.5703125" style="4" bestFit="1" customWidth="1"/>
    <col min="13567" max="13569" width="0" style="4" hidden="1" customWidth="1"/>
    <col min="13570" max="13570" width="10.7109375" style="4" customWidth="1"/>
    <col min="13571" max="13571" width="6.7109375" style="4" customWidth="1"/>
    <col min="13572" max="13572" width="11.42578125" style="4"/>
    <col min="13573" max="13573" width="17.140625" style="4" bestFit="1" customWidth="1"/>
    <col min="13574" max="13575" width="11.42578125" style="4"/>
    <col min="13576" max="13576" width="15.28515625" style="4" customWidth="1"/>
    <col min="13577" max="13580" width="11.42578125" style="4"/>
    <col min="13581" max="13581" width="17.140625" style="4" customWidth="1"/>
    <col min="13582" max="13820" width="11.42578125" style="4"/>
    <col min="13821" max="13821" width="7.140625" style="4" customWidth="1"/>
    <col min="13822" max="13822" width="15.5703125" style="4" bestFit="1" customWidth="1"/>
    <col min="13823" max="13825" width="0" style="4" hidden="1" customWidth="1"/>
    <col min="13826" max="13826" width="10.7109375" style="4" customWidth="1"/>
    <col min="13827" max="13827" width="6.7109375" style="4" customWidth="1"/>
    <col min="13828" max="13828" width="11.42578125" style="4"/>
    <col min="13829" max="13829" width="17.140625" style="4" bestFit="1" customWidth="1"/>
    <col min="13830" max="13831" width="11.42578125" style="4"/>
    <col min="13832" max="13832" width="15.28515625" style="4" customWidth="1"/>
    <col min="13833" max="13836" width="11.42578125" style="4"/>
    <col min="13837" max="13837" width="17.140625" style="4" customWidth="1"/>
    <col min="13838" max="14076" width="11.42578125" style="4"/>
    <col min="14077" max="14077" width="7.140625" style="4" customWidth="1"/>
    <col min="14078" max="14078" width="15.5703125" style="4" bestFit="1" customWidth="1"/>
    <col min="14079" max="14081" width="0" style="4" hidden="1" customWidth="1"/>
    <col min="14082" max="14082" width="10.7109375" style="4" customWidth="1"/>
    <col min="14083" max="14083" width="6.7109375" style="4" customWidth="1"/>
    <col min="14084" max="14084" width="11.42578125" style="4"/>
    <col min="14085" max="14085" width="17.140625" style="4" bestFit="1" customWidth="1"/>
    <col min="14086" max="14087" width="11.42578125" style="4"/>
    <col min="14088" max="14088" width="15.28515625" style="4" customWidth="1"/>
    <col min="14089" max="14092" width="11.42578125" style="4"/>
    <col min="14093" max="14093" width="17.140625" style="4" customWidth="1"/>
    <col min="14094" max="14332" width="11.42578125" style="4"/>
    <col min="14333" max="14333" width="7.140625" style="4" customWidth="1"/>
    <col min="14334" max="14334" width="15.5703125" style="4" bestFit="1" customWidth="1"/>
    <col min="14335" max="14337" width="0" style="4" hidden="1" customWidth="1"/>
    <col min="14338" max="14338" width="10.7109375" style="4" customWidth="1"/>
    <col min="14339" max="14339" width="6.7109375" style="4" customWidth="1"/>
    <col min="14340" max="14340" width="11.42578125" style="4"/>
    <col min="14341" max="14341" width="17.140625" style="4" bestFit="1" customWidth="1"/>
    <col min="14342" max="14343" width="11.42578125" style="4"/>
    <col min="14344" max="14344" width="15.28515625" style="4" customWidth="1"/>
    <col min="14345" max="14348" width="11.42578125" style="4"/>
    <col min="14349" max="14349" width="17.140625" style="4" customWidth="1"/>
    <col min="14350" max="14588" width="11.42578125" style="4"/>
    <col min="14589" max="14589" width="7.140625" style="4" customWidth="1"/>
    <col min="14590" max="14590" width="15.5703125" style="4" bestFit="1" customWidth="1"/>
    <col min="14591" max="14593" width="0" style="4" hidden="1" customWidth="1"/>
    <col min="14594" max="14594" width="10.7109375" style="4" customWidth="1"/>
    <col min="14595" max="14595" width="6.7109375" style="4" customWidth="1"/>
    <col min="14596" max="14596" width="11.42578125" style="4"/>
    <col min="14597" max="14597" width="17.140625" style="4" bestFit="1" customWidth="1"/>
    <col min="14598" max="14599" width="11.42578125" style="4"/>
    <col min="14600" max="14600" width="15.28515625" style="4" customWidth="1"/>
    <col min="14601" max="14604" width="11.42578125" style="4"/>
    <col min="14605" max="14605" width="17.140625" style="4" customWidth="1"/>
    <col min="14606" max="14844" width="11.42578125" style="4"/>
    <col min="14845" max="14845" width="7.140625" style="4" customWidth="1"/>
    <col min="14846" max="14846" width="15.5703125" style="4" bestFit="1" customWidth="1"/>
    <col min="14847" max="14849" width="0" style="4" hidden="1" customWidth="1"/>
    <col min="14850" max="14850" width="10.7109375" style="4" customWidth="1"/>
    <col min="14851" max="14851" width="6.7109375" style="4" customWidth="1"/>
    <col min="14852" max="14852" width="11.42578125" style="4"/>
    <col min="14853" max="14853" width="17.140625" style="4" bestFit="1" customWidth="1"/>
    <col min="14854" max="14855" width="11.42578125" style="4"/>
    <col min="14856" max="14856" width="15.28515625" style="4" customWidth="1"/>
    <col min="14857" max="14860" width="11.42578125" style="4"/>
    <col min="14861" max="14861" width="17.140625" style="4" customWidth="1"/>
    <col min="14862" max="15100" width="11.42578125" style="4"/>
    <col min="15101" max="15101" width="7.140625" style="4" customWidth="1"/>
    <col min="15102" max="15102" width="15.5703125" style="4" bestFit="1" customWidth="1"/>
    <col min="15103" max="15105" width="0" style="4" hidden="1" customWidth="1"/>
    <col min="15106" max="15106" width="10.7109375" style="4" customWidth="1"/>
    <col min="15107" max="15107" width="6.7109375" style="4" customWidth="1"/>
    <col min="15108" max="15108" width="11.42578125" style="4"/>
    <col min="15109" max="15109" width="17.140625" style="4" bestFit="1" customWidth="1"/>
    <col min="15110" max="15111" width="11.42578125" style="4"/>
    <col min="15112" max="15112" width="15.28515625" style="4" customWidth="1"/>
    <col min="15113" max="15116" width="11.42578125" style="4"/>
    <col min="15117" max="15117" width="17.140625" style="4" customWidth="1"/>
    <col min="15118" max="15356" width="11.42578125" style="4"/>
    <col min="15357" max="15357" width="7.140625" style="4" customWidth="1"/>
    <col min="15358" max="15358" width="15.5703125" style="4" bestFit="1" customWidth="1"/>
    <col min="15359" max="15361" width="0" style="4" hidden="1" customWidth="1"/>
    <col min="15362" max="15362" width="10.7109375" style="4" customWidth="1"/>
    <col min="15363" max="15363" width="6.7109375" style="4" customWidth="1"/>
    <col min="15364" max="15364" width="11.42578125" style="4"/>
    <col min="15365" max="15365" width="17.140625" style="4" bestFit="1" customWidth="1"/>
    <col min="15366" max="15367" width="11.42578125" style="4"/>
    <col min="15368" max="15368" width="15.28515625" style="4" customWidth="1"/>
    <col min="15369" max="15372" width="11.42578125" style="4"/>
    <col min="15373" max="15373" width="17.140625" style="4" customWidth="1"/>
    <col min="15374" max="15612" width="11.42578125" style="4"/>
    <col min="15613" max="15613" width="7.140625" style="4" customWidth="1"/>
    <col min="15614" max="15614" width="15.5703125" style="4" bestFit="1" customWidth="1"/>
    <col min="15615" max="15617" width="0" style="4" hidden="1" customWidth="1"/>
    <col min="15618" max="15618" width="10.7109375" style="4" customWidth="1"/>
    <col min="15619" max="15619" width="6.7109375" style="4" customWidth="1"/>
    <col min="15620" max="15620" width="11.42578125" style="4"/>
    <col min="15621" max="15621" width="17.140625" style="4" bestFit="1" customWidth="1"/>
    <col min="15622" max="15623" width="11.42578125" style="4"/>
    <col min="15624" max="15624" width="15.28515625" style="4" customWidth="1"/>
    <col min="15625" max="15628" width="11.42578125" style="4"/>
    <col min="15629" max="15629" width="17.140625" style="4" customWidth="1"/>
    <col min="15630" max="15868" width="11.42578125" style="4"/>
    <col min="15869" max="15869" width="7.140625" style="4" customWidth="1"/>
    <col min="15870" max="15870" width="15.5703125" style="4" bestFit="1" customWidth="1"/>
    <col min="15871" max="15873" width="0" style="4" hidden="1" customWidth="1"/>
    <col min="15874" max="15874" width="10.7109375" style="4" customWidth="1"/>
    <col min="15875" max="15875" width="6.7109375" style="4" customWidth="1"/>
    <col min="15876" max="15876" width="11.42578125" style="4"/>
    <col min="15877" max="15877" width="17.140625" style="4" bestFit="1" customWidth="1"/>
    <col min="15878" max="15879" width="11.42578125" style="4"/>
    <col min="15880" max="15880" width="15.28515625" style="4" customWidth="1"/>
    <col min="15881" max="15884" width="11.42578125" style="4"/>
    <col min="15885" max="15885" width="17.140625" style="4" customWidth="1"/>
    <col min="15886" max="16124" width="11.42578125" style="4"/>
    <col min="16125" max="16125" width="7.140625" style="4" customWidth="1"/>
    <col min="16126" max="16126" width="15.5703125" style="4" bestFit="1" customWidth="1"/>
    <col min="16127" max="16129" width="0" style="4" hidden="1" customWidth="1"/>
    <col min="16130" max="16130" width="10.7109375" style="4" customWidth="1"/>
    <col min="16131" max="16131" width="6.7109375" style="4" customWidth="1"/>
    <col min="16132" max="16132" width="11.42578125" style="4"/>
    <col min="16133" max="16133" width="17.140625" style="4" bestFit="1" customWidth="1"/>
    <col min="16134" max="16135" width="11.42578125" style="4"/>
    <col min="16136" max="16136" width="15.28515625" style="4" customWidth="1"/>
    <col min="16137" max="16140" width="11.42578125" style="4"/>
    <col min="16141" max="16141" width="17.140625" style="4" customWidth="1"/>
    <col min="16142" max="16384" width="11.42578125" style="4"/>
  </cols>
  <sheetData>
    <row r="2" spans="2:6" ht="21" x14ac:dyDescent="0.35">
      <c r="B2" s="134" t="s">
        <v>378</v>
      </c>
      <c r="C2" s="134"/>
      <c r="D2" s="29"/>
      <c r="E2" s="134" t="s">
        <v>379</v>
      </c>
      <c r="F2" s="134"/>
    </row>
    <row r="5" spans="2:6" ht="15" x14ac:dyDescent="0.25">
      <c r="B5" s="22" t="s">
        <v>0</v>
      </c>
      <c r="C5" s="31" t="s">
        <v>704</v>
      </c>
      <c r="D5" s="32"/>
      <c r="E5" s="27" t="s">
        <v>0</v>
      </c>
      <c r="F5" s="27" t="s">
        <v>704</v>
      </c>
    </row>
    <row r="6" spans="2:6" x14ac:dyDescent="0.2">
      <c r="B6" s="24" t="s">
        <v>677</v>
      </c>
      <c r="C6" s="26">
        <v>1146.107338619963</v>
      </c>
      <c r="D6" s="32"/>
      <c r="E6" s="28" t="s">
        <v>409</v>
      </c>
      <c r="F6" s="26">
        <v>273.44</v>
      </c>
    </row>
    <row r="7" spans="2:6" x14ac:dyDescent="0.2">
      <c r="B7" s="24" t="s">
        <v>678</v>
      </c>
      <c r="C7" s="26">
        <v>463.20802775708063</v>
      </c>
      <c r="D7" s="32"/>
      <c r="E7" s="28" t="s">
        <v>407</v>
      </c>
      <c r="F7" s="26">
        <v>347.86</v>
      </c>
    </row>
    <row r="8" spans="2:6" x14ac:dyDescent="0.2">
      <c r="B8" s="24" t="s">
        <v>336</v>
      </c>
      <c r="C8" s="26">
        <v>764.93856006752026</v>
      </c>
      <c r="D8" s="32"/>
      <c r="E8" s="28" t="s">
        <v>403</v>
      </c>
      <c r="F8" s="26">
        <v>105.74</v>
      </c>
    </row>
    <row r="9" spans="2:6" x14ac:dyDescent="0.2">
      <c r="B9" s="24" t="s">
        <v>335</v>
      </c>
      <c r="C9" s="26">
        <v>517.12132914381164</v>
      </c>
      <c r="D9" s="32"/>
      <c r="E9" s="28" t="s">
        <v>384</v>
      </c>
      <c r="F9" s="26">
        <v>67.459999999999994</v>
      </c>
    </row>
    <row r="10" spans="2:6" x14ac:dyDescent="0.2">
      <c r="B10" s="24" t="s">
        <v>679</v>
      </c>
      <c r="C10" s="26">
        <v>211.43506210953578</v>
      </c>
      <c r="D10" s="32"/>
      <c r="E10" s="28" t="s">
        <v>389</v>
      </c>
      <c r="F10" s="26">
        <v>275.20999999999998</v>
      </c>
    </row>
    <row r="11" spans="2:6" ht="13.5" thickBot="1" x14ac:dyDescent="0.25">
      <c r="B11" s="24" t="s">
        <v>346</v>
      </c>
      <c r="C11" s="26">
        <v>372.84187378715137</v>
      </c>
      <c r="D11" s="32"/>
      <c r="E11" s="87" t="s">
        <v>686</v>
      </c>
      <c r="F11" s="95">
        <v>290.55</v>
      </c>
    </row>
    <row r="12" spans="2:6" ht="13.5" thickBot="1" x14ac:dyDescent="0.25">
      <c r="B12" s="24" t="s">
        <v>366</v>
      </c>
      <c r="C12" s="26">
        <v>37.316406140867834</v>
      </c>
      <c r="D12" s="32"/>
      <c r="E12" s="88" t="s">
        <v>278</v>
      </c>
      <c r="F12" s="96">
        <f>SUM(F6:F11)</f>
        <v>1360.26</v>
      </c>
    </row>
    <row r="13" spans="2:6" x14ac:dyDescent="0.2">
      <c r="B13" s="24" t="s">
        <v>680</v>
      </c>
      <c r="C13" s="26">
        <v>276.93214137892625</v>
      </c>
      <c r="D13" s="32"/>
      <c r="E13" s="32"/>
      <c r="F13" s="32"/>
    </row>
    <row r="14" spans="2:6" x14ac:dyDescent="0.2">
      <c r="B14" s="24" t="s">
        <v>681</v>
      </c>
      <c r="C14" s="26">
        <v>278.59463646080371</v>
      </c>
      <c r="D14" s="32"/>
      <c r="E14" s="32"/>
      <c r="F14" s="32"/>
    </row>
    <row r="15" spans="2:6" x14ac:dyDescent="0.2">
      <c r="B15" s="24" t="s">
        <v>682</v>
      </c>
      <c r="C15" s="26">
        <v>80.564903199296396</v>
      </c>
      <c r="D15" s="32"/>
      <c r="E15" s="32"/>
      <c r="F15" s="32"/>
    </row>
    <row r="16" spans="2:6" ht="13.5" thickBot="1" x14ac:dyDescent="0.25">
      <c r="B16" s="83" t="s">
        <v>683</v>
      </c>
      <c r="C16" s="84">
        <v>6.3198427972396489</v>
      </c>
      <c r="D16" s="32"/>
      <c r="E16" s="32"/>
      <c r="F16" s="32"/>
    </row>
    <row r="17" spans="2:6" ht="13.5" thickBot="1" x14ac:dyDescent="0.25">
      <c r="B17" s="85" t="s">
        <v>278</v>
      </c>
      <c r="C17" s="86">
        <f>SUM(C6:C16)</f>
        <v>4155.3801214621963</v>
      </c>
      <c r="D17" s="32"/>
      <c r="E17" s="32"/>
      <c r="F17" s="32"/>
    </row>
  </sheetData>
  <mergeCells count="2">
    <mergeCell ref="B2:C2"/>
    <mergeCell ref="E2:F2"/>
  </mergeCells>
  <pageMargins left="0.78740157480314965" right="0.75" top="0.78740157480314965" bottom="1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7C8B-A968-4DCC-A271-996A9515C3FA}">
  <sheetPr codeName="Hoja14">
    <pageSetUpPr fitToPage="1"/>
  </sheetPr>
  <dimension ref="B2:F63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5.42578125" style="4" customWidth="1"/>
    <col min="2" max="2" width="16.42578125" style="34" customWidth="1"/>
    <col min="3" max="3" width="20.140625" style="34" bestFit="1" customWidth="1"/>
    <col min="4" max="4" width="10.5703125" style="32" customWidth="1"/>
    <col min="5" max="5" width="17.140625" style="32" bestFit="1" customWidth="1"/>
    <col min="6" max="6" width="20.140625" style="32" bestFit="1" customWidth="1"/>
    <col min="7" max="7" width="11.42578125" style="4"/>
    <col min="8" max="8" width="15.28515625" style="4" customWidth="1"/>
    <col min="9" max="12" width="11.42578125" style="4"/>
    <col min="13" max="13" width="17.140625" style="4" customWidth="1"/>
    <col min="14" max="252" width="11.42578125" style="4"/>
    <col min="253" max="253" width="7.140625" style="4" customWidth="1"/>
    <col min="254" max="254" width="15.5703125" style="4" bestFit="1" customWidth="1"/>
    <col min="255" max="257" width="0" style="4" hidden="1" customWidth="1"/>
    <col min="258" max="258" width="10.7109375" style="4" customWidth="1"/>
    <col min="259" max="259" width="6.7109375" style="4" customWidth="1"/>
    <col min="260" max="260" width="11.42578125" style="4"/>
    <col min="261" max="261" width="17.140625" style="4" bestFit="1" customWidth="1"/>
    <col min="262" max="263" width="11.42578125" style="4"/>
    <col min="264" max="264" width="15.28515625" style="4" customWidth="1"/>
    <col min="265" max="268" width="11.42578125" style="4"/>
    <col min="269" max="269" width="17.140625" style="4" customWidth="1"/>
    <col min="270" max="508" width="11.42578125" style="4"/>
    <col min="509" max="509" width="7.140625" style="4" customWidth="1"/>
    <col min="510" max="510" width="15.5703125" style="4" bestFit="1" customWidth="1"/>
    <col min="511" max="513" width="0" style="4" hidden="1" customWidth="1"/>
    <col min="514" max="514" width="10.7109375" style="4" customWidth="1"/>
    <col min="515" max="515" width="6.7109375" style="4" customWidth="1"/>
    <col min="516" max="516" width="11.42578125" style="4"/>
    <col min="517" max="517" width="17.140625" style="4" bestFit="1" customWidth="1"/>
    <col min="518" max="519" width="11.42578125" style="4"/>
    <col min="520" max="520" width="15.28515625" style="4" customWidth="1"/>
    <col min="521" max="524" width="11.42578125" style="4"/>
    <col min="525" max="525" width="17.140625" style="4" customWidth="1"/>
    <col min="526" max="764" width="11.42578125" style="4"/>
    <col min="765" max="765" width="7.140625" style="4" customWidth="1"/>
    <col min="766" max="766" width="15.5703125" style="4" bestFit="1" customWidth="1"/>
    <col min="767" max="769" width="0" style="4" hidden="1" customWidth="1"/>
    <col min="770" max="770" width="10.7109375" style="4" customWidth="1"/>
    <col min="771" max="771" width="6.7109375" style="4" customWidth="1"/>
    <col min="772" max="772" width="11.42578125" style="4"/>
    <col min="773" max="773" width="17.140625" style="4" bestFit="1" customWidth="1"/>
    <col min="774" max="775" width="11.42578125" style="4"/>
    <col min="776" max="776" width="15.28515625" style="4" customWidth="1"/>
    <col min="777" max="780" width="11.42578125" style="4"/>
    <col min="781" max="781" width="17.140625" style="4" customWidth="1"/>
    <col min="782" max="1020" width="11.42578125" style="4"/>
    <col min="1021" max="1021" width="7.140625" style="4" customWidth="1"/>
    <col min="1022" max="1022" width="15.5703125" style="4" bestFit="1" customWidth="1"/>
    <col min="1023" max="1025" width="0" style="4" hidden="1" customWidth="1"/>
    <col min="1026" max="1026" width="10.7109375" style="4" customWidth="1"/>
    <col min="1027" max="1027" width="6.7109375" style="4" customWidth="1"/>
    <col min="1028" max="1028" width="11.42578125" style="4"/>
    <col min="1029" max="1029" width="17.140625" style="4" bestFit="1" customWidth="1"/>
    <col min="1030" max="1031" width="11.42578125" style="4"/>
    <col min="1032" max="1032" width="15.28515625" style="4" customWidth="1"/>
    <col min="1033" max="1036" width="11.42578125" style="4"/>
    <col min="1037" max="1037" width="17.140625" style="4" customWidth="1"/>
    <col min="1038" max="1276" width="11.42578125" style="4"/>
    <col min="1277" max="1277" width="7.140625" style="4" customWidth="1"/>
    <col min="1278" max="1278" width="15.5703125" style="4" bestFit="1" customWidth="1"/>
    <col min="1279" max="1281" width="0" style="4" hidden="1" customWidth="1"/>
    <col min="1282" max="1282" width="10.7109375" style="4" customWidth="1"/>
    <col min="1283" max="1283" width="6.7109375" style="4" customWidth="1"/>
    <col min="1284" max="1284" width="11.42578125" style="4"/>
    <col min="1285" max="1285" width="17.140625" style="4" bestFit="1" customWidth="1"/>
    <col min="1286" max="1287" width="11.42578125" style="4"/>
    <col min="1288" max="1288" width="15.28515625" style="4" customWidth="1"/>
    <col min="1289" max="1292" width="11.42578125" style="4"/>
    <col min="1293" max="1293" width="17.140625" style="4" customWidth="1"/>
    <col min="1294" max="1532" width="11.42578125" style="4"/>
    <col min="1533" max="1533" width="7.140625" style="4" customWidth="1"/>
    <col min="1534" max="1534" width="15.5703125" style="4" bestFit="1" customWidth="1"/>
    <col min="1535" max="1537" width="0" style="4" hidden="1" customWidth="1"/>
    <col min="1538" max="1538" width="10.7109375" style="4" customWidth="1"/>
    <col min="1539" max="1539" width="6.7109375" style="4" customWidth="1"/>
    <col min="1540" max="1540" width="11.42578125" style="4"/>
    <col min="1541" max="1541" width="17.140625" style="4" bestFit="1" customWidth="1"/>
    <col min="1542" max="1543" width="11.42578125" style="4"/>
    <col min="1544" max="1544" width="15.28515625" style="4" customWidth="1"/>
    <col min="1545" max="1548" width="11.42578125" style="4"/>
    <col min="1549" max="1549" width="17.140625" style="4" customWidth="1"/>
    <col min="1550" max="1788" width="11.42578125" style="4"/>
    <col min="1789" max="1789" width="7.140625" style="4" customWidth="1"/>
    <col min="1790" max="1790" width="15.5703125" style="4" bestFit="1" customWidth="1"/>
    <col min="1791" max="1793" width="0" style="4" hidden="1" customWidth="1"/>
    <col min="1794" max="1794" width="10.7109375" style="4" customWidth="1"/>
    <col min="1795" max="1795" width="6.7109375" style="4" customWidth="1"/>
    <col min="1796" max="1796" width="11.42578125" style="4"/>
    <col min="1797" max="1797" width="17.140625" style="4" bestFit="1" customWidth="1"/>
    <col min="1798" max="1799" width="11.42578125" style="4"/>
    <col min="1800" max="1800" width="15.28515625" style="4" customWidth="1"/>
    <col min="1801" max="1804" width="11.42578125" style="4"/>
    <col min="1805" max="1805" width="17.140625" style="4" customWidth="1"/>
    <col min="1806" max="2044" width="11.42578125" style="4"/>
    <col min="2045" max="2045" width="7.140625" style="4" customWidth="1"/>
    <col min="2046" max="2046" width="15.5703125" style="4" bestFit="1" customWidth="1"/>
    <col min="2047" max="2049" width="0" style="4" hidden="1" customWidth="1"/>
    <col min="2050" max="2050" width="10.7109375" style="4" customWidth="1"/>
    <col min="2051" max="2051" width="6.7109375" style="4" customWidth="1"/>
    <col min="2052" max="2052" width="11.42578125" style="4"/>
    <col min="2053" max="2053" width="17.140625" style="4" bestFit="1" customWidth="1"/>
    <col min="2054" max="2055" width="11.42578125" style="4"/>
    <col min="2056" max="2056" width="15.28515625" style="4" customWidth="1"/>
    <col min="2057" max="2060" width="11.42578125" style="4"/>
    <col min="2061" max="2061" width="17.140625" style="4" customWidth="1"/>
    <col min="2062" max="2300" width="11.42578125" style="4"/>
    <col min="2301" max="2301" width="7.140625" style="4" customWidth="1"/>
    <col min="2302" max="2302" width="15.5703125" style="4" bestFit="1" customWidth="1"/>
    <col min="2303" max="2305" width="0" style="4" hidden="1" customWidth="1"/>
    <col min="2306" max="2306" width="10.7109375" style="4" customWidth="1"/>
    <col min="2307" max="2307" width="6.7109375" style="4" customWidth="1"/>
    <col min="2308" max="2308" width="11.42578125" style="4"/>
    <col min="2309" max="2309" width="17.140625" style="4" bestFit="1" customWidth="1"/>
    <col min="2310" max="2311" width="11.42578125" style="4"/>
    <col min="2312" max="2312" width="15.28515625" style="4" customWidth="1"/>
    <col min="2313" max="2316" width="11.42578125" style="4"/>
    <col min="2317" max="2317" width="17.140625" style="4" customWidth="1"/>
    <col min="2318" max="2556" width="11.42578125" style="4"/>
    <col min="2557" max="2557" width="7.140625" style="4" customWidth="1"/>
    <col min="2558" max="2558" width="15.5703125" style="4" bestFit="1" customWidth="1"/>
    <col min="2559" max="2561" width="0" style="4" hidden="1" customWidth="1"/>
    <col min="2562" max="2562" width="10.7109375" style="4" customWidth="1"/>
    <col min="2563" max="2563" width="6.7109375" style="4" customWidth="1"/>
    <col min="2564" max="2564" width="11.42578125" style="4"/>
    <col min="2565" max="2565" width="17.140625" style="4" bestFit="1" customWidth="1"/>
    <col min="2566" max="2567" width="11.42578125" style="4"/>
    <col min="2568" max="2568" width="15.28515625" style="4" customWidth="1"/>
    <col min="2569" max="2572" width="11.42578125" style="4"/>
    <col min="2573" max="2573" width="17.140625" style="4" customWidth="1"/>
    <col min="2574" max="2812" width="11.42578125" style="4"/>
    <col min="2813" max="2813" width="7.140625" style="4" customWidth="1"/>
    <col min="2814" max="2814" width="15.5703125" style="4" bestFit="1" customWidth="1"/>
    <col min="2815" max="2817" width="0" style="4" hidden="1" customWidth="1"/>
    <col min="2818" max="2818" width="10.7109375" style="4" customWidth="1"/>
    <col min="2819" max="2819" width="6.7109375" style="4" customWidth="1"/>
    <col min="2820" max="2820" width="11.42578125" style="4"/>
    <col min="2821" max="2821" width="17.140625" style="4" bestFit="1" customWidth="1"/>
    <col min="2822" max="2823" width="11.42578125" style="4"/>
    <col min="2824" max="2824" width="15.28515625" style="4" customWidth="1"/>
    <col min="2825" max="2828" width="11.42578125" style="4"/>
    <col min="2829" max="2829" width="17.140625" style="4" customWidth="1"/>
    <col min="2830" max="3068" width="11.42578125" style="4"/>
    <col min="3069" max="3069" width="7.140625" style="4" customWidth="1"/>
    <col min="3070" max="3070" width="15.5703125" style="4" bestFit="1" customWidth="1"/>
    <col min="3071" max="3073" width="0" style="4" hidden="1" customWidth="1"/>
    <col min="3074" max="3074" width="10.7109375" style="4" customWidth="1"/>
    <col min="3075" max="3075" width="6.7109375" style="4" customWidth="1"/>
    <col min="3076" max="3076" width="11.42578125" style="4"/>
    <col min="3077" max="3077" width="17.140625" style="4" bestFit="1" customWidth="1"/>
    <col min="3078" max="3079" width="11.42578125" style="4"/>
    <col min="3080" max="3080" width="15.28515625" style="4" customWidth="1"/>
    <col min="3081" max="3084" width="11.42578125" style="4"/>
    <col min="3085" max="3085" width="17.140625" style="4" customWidth="1"/>
    <col min="3086" max="3324" width="11.42578125" style="4"/>
    <col min="3325" max="3325" width="7.140625" style="4" customWidth="1"/>
    <col min="3326" max="3326" width="15.5703125" style="4" bestFit="1" customWidth="1"/>
    <col min="3327" max="3329" width="0" style="4" hidden="1" customWidth="1"/>
    <col min="3330" max="3330" width="10.7109375" style="4" customWidth="1"/>
    <col min="3331" max="3331" width="6.7109375" style="4" customWidth="1"/>
    <col min="3332" max="3332" width="11.42578125" style="4"/>
    <col min="3333" max="3333" width="17.140625" style="4" bestFit="1" customWidth="1"/>
    <col min="3334" max="3335" width="11.42578125" style="4"/>
    <col min="3336" max="3336" width="15.28515625" style="4" customWidth="1"/>
    <col min="3337" max="3340" width="11.42578125" style="4"/>
    <col min="3341" max="3341" width="17.140625" style="4" customWidth="1"/>
    <col min="3342" max="3580" width="11.42578125" style="4"/>
    <col min="3581" max="3581" width="7.140625" style="4" customWidth="1"/>
    <col min="3582" max="3582" width="15.5703125" style="4" bestFit="1" customWidth="1"/>
    <col min="3583" max="3585" width="0" style="4" hidden="1" customWidth="1"/>
    <col min="3586" max="3586" width="10.7109375" style="4" customWidth="1"/>
    <col min="3587" max="3587" width="6.7109375" style="4" customWidth="1"/>
    <col min="3588" max="3588" width="11.42578125" style="4"/>
    <col min="3589" max="3589" width="17.140625" style="4" bestFit="1" customWidth="1"/>
    <col min="3590" max="3591" width="11.42578125" style="4"/>
    <col min="3592" max="3592" width="15.28515625" style="4" customWidth="1"/>
    <col min="3593" max="3596" width="11.42578125" style="4"/>
    <col min="3597" max="3597" width="17.140625" style="4" customWidth="1"/>
    <col min="3598" max="3836" width="11.42578125" style="4"/>
    <col min="3837" max="3837" width="7.140625" style="4" customWidth="1"/>
    <col min="3838" max="3838" width="15.5703125" style="4" bestFit="1" customWidth="1"/>
    <col min="3839" max="3841" width="0" style="4" hidden="1" customWidth="1"/>
    <col min="3842" max="3842" width="10.7109375" style="4" customWidth="1"/>
    <col min="3843" max="3843" width="6.7109375" style="4" customWidth="1"/>
    <col min="3844" max="3844" width="11.42578125" style="4"/>
    <col min="3845" max="3845" width="17.140625" style="4" bestFit="1" customWidth="1"/>
    <col min="3846" max="3847" width="11.42578125" style="4"/>
    <col min="3848" max="3848" width="15.28515625" style="4" customWidth="1"/>
    <col min="3849" max="3852" width="11.42578125" style="4"/>
    <col min="3853" max="3853" width="17.140625" style="4" customWidth="1"/>
    <col min="3854" max="4092" width="11.42578125" style="4"/>
    <col min="4093" max="4093" width="7.140625" style="4" customWidth="1"/>
    <col min="4094" max="4094" width="15.5703125" style="4" bestFit="1" customWidth="1"/>
    <col min="4095" max="4097" width="0" style="4" hidden="1" customWidth="1"/>
    <col min="4098" max="4098" width="10.7109375" style="4" customWidth="1"/>
    <col min="4099" max="4099" width="6.7109375" style="4" customWidth="1"/>
    <col min="4100" max="4100" width="11.42578125" style="4"/>
    <col min="4101" max="4101" width="17.140625" style="4" bestFit="1" customWidth="1"/>
    <col min="4102" max="4103" width="11.42578125" style="4"/>
    <col min="4104" max="4104" width="15.28515625" style="4" customWidth="1"/>
    <col min="4105" max="4108" width="11.42578125" style="4"/>
    <col min="4109" max="4109" width="17.140625" style="4" customWidth="1"/>
    <col min="4110" max="4348" width="11.42578125" style="4"/>
    <col min="4349" max="4349" width="7.140625" style="4" customWidth="1"/>
    <col min="4350" max="4350" width="15.5703125" style="4" bestFit="1" customWidth="1"/>
    <col min="4351" max="4353" width="0" style="4" hidden="1" customWidth="1"/>
    <col min="4354" max="4354" width="10.7109375" style="4" customWidth="1"/>
    <col min="4355" max="4355" width="6.7109375" style="4" customWidth="1"/>
    <col min="4356" max="4356" width="11.42578125" style="4"/>
    <col min="4357" max="4357" width="17.140625" style="4" bestFit="1" customWidth="1"/>
    <col min="4358" max="4359" width="11.42578125" style="4"/>
    <col min="4360" max="4360" width="15.28515625" style="4" customWidth="1"/>
    <col min="4361" max="4364" width="11.42578125" style="4"/>
    <col min="4365" max="4365" width="17.140625" style="4" customWidth="1"/>
    <col min="4366" max="4604" width="11.42578125" style="4"/>
    <col min="4605" max="4605" width="7.140625" style="4" customWidth="1"/>
    <col min="4606" max="4606" width="15.5703125" style="4" bestFit="1" customWidth="1"/>
    <col min="4607" max="4609" width="0" style="4" hidden="1" customWidth="1"/>
    <col min="4610" max="4610" width="10.7109375" style="4" customWidth="1"/>
    <col min="4611" max="4611" width="6.7109375" style="4" customWidth="1"/>
    <col min="4612" max="4612" width="11.42578125" style="4"/>
    <col min="4613" max="4613" width="17.140625" style="4" bestFit="1" customWidth="1"/>
    <col min="4614" max="4615" width="11.42578125" style="4"/>
    <col min="4616" max="4616" width="15.28515625" style="4" customWidth="1"/>
    <col min="4617" max="4620" width="11.42578125" style="4"/>
    <col min="4621" max="4621" width="17.140625" style="4" customWidth="1"/>
    <col min="4622" max="4860" width="11.42578125" style="4"/>
    <col min="4861" max="4861" width="7.140625" style="4" customWidth="1"/>
    <col min="4862" max="4862" width="15.5703125" style="4" bestFit="1" customWidth="1"/>
    <col min="4863" max="4865" width="0" style="4" hidden="1" customWidth="1"/>
    <col min="4866" max="4866" width="10.7109375" style="4" customWidth="1"/>
    <col min="4867" max="4867" width="6.7109375" style="4" customWidth="1"/>
    <col min="4868" max="4868" width="11.42578125" style="4"/>
    <col min="4869" max="4869" width="17.140625" style="4" bestFit="1" customWidth="1"/>
    <col min="4870" max="4871" width="11.42578125" style="4"/>
    <col min="4872" max="4872" width="15.28515625" style="4" customWidth="1"/>
    <col min="4873" max="4876" width="11.42578125" style="4"/>
    <col min="4877" max="4877" width="17.140625" style="4" customWidth="1"/>
    <col min="4878" max="5116" width="11.42578125" style="4"/>
    <col min="5117" max="5117" width="7.140625" style="4" customWidth="1"/>
    <col min="5118" max="5118" width="15.5703125" style="4" bestFit="1" customWidth="1"/>
    <col min="5119" max="5121" width="0" style="4" hidden="1" customWidth="1"/>
    <col min="5122" max="5122" width="10.7109375" style="4" customWidth="1"/>
    <col min="5123" max="5123" width="6.7109375" style="4" customWidth="1"/>
    <col min="5124" max="5124" width="11.42578125" style="4"/>
    <col min="5125" max="5125" width="17.140625" style="4" bestFit="1" customWidth="1"/>
    <col min="5126" max="5127" width="11.42578125" style="4"/>
    <col min="5128" max="5128" width="15.28515625" style="4" customWidth="1"/>
    <col min="5129" max="5132" width="11.42578125" style="4"/>
    <col min="5133" max="5133" width="17.140625" style="4" customWidth="1"/>
    <col min="5134" max="5372" width="11.42578125" style="4"/>
    <col min="5373" max="5373" width="7.140625" style="4" customWidth="1"/>
    <col min="5374" max="5374" width="15.5703125" style="4" bestFit="1" customWidth="1"/>
    <col min="5375" max="5377" width="0" style="4" hidden="1" customWidth="1"/>
    <col min="5378" max="5378" width="10.7109375" style="4" customWidth="1"/>
    <col min="5379" max="5379" width="6.7109375" style="4" customWidth="1"/>
    <col min="5380" max="5380" width="11.42578125" style="4"/>
    <col min="5381" max="5381" width="17.140625" style="4" bestFit="1" customWidth="1"/>
    <col min="5382" max="5383" width="11.42578125" style="4"/>
    <col min="5384" max="5384" width="15.28515625" style="4" customWidth="1"/>
    <col min="5385" max="5388" width="11.42578125" style="4"/>
    <col min="5389" max="5389" width="17.140625" style="4" customWidth="1"/>
    <col min="5390" max="5628" width="11.42578125" style="4"/>
    <col min="5629" max="5629" width="7.140625" style="4" customWidth="1"/>
    <col min="5630" max="5630" width="15.5703125" style="4" bestFit="1" customWidth="1"/>
    <col min="5631" max="5633" width="0" style="4" hidden="1" customWidth="1"/>
    <col min="5634" max="5634" width="10.7109375" style="4" customWidth="1"/>
    <col min="5635" max="5635" width="6.7109375" style="4" customWidth="1"/>
    <col min="5636" max="5636" width="11.42578125" style="4"/>
    <col min="5637" max="5637" width="17.140625" style="4" bestFit="1" customWidth="1"/>
    <col min="5638" max="5639" width="11.42578125" style="4"/>
    <col min="5640" max="5640" width="15.28515625" style="4" customWidth="1"/>
    <col min="5641" max="5644" width="11.42578125" style="4"/>
    <col min="5645" max="5645" width="17.140625" style="4" customWidth="1"/>
    <col min="5646" max="5884" width="11.42578125" style="4"/>
    <col min="5885" max="5885" width="7.140625" style="4" customWidth="1"/>
    <col min="5886" max="5886" width="15.5703125" style="4" bestFit="1" customWidth="1"/>
    <col min="5887" max="5889" width="0" style="4" hidden="1" customWidth="1"/>
    <col min="5890" max="5890" width="10.7109375" style="4" customWidth="1"/>
    <col min="5891" max="5891" width="6.7109375" style="4" customWidth="1"/>
    <col min="5892" max="5892" width="11.42578125" style="4"/>
    <col min="5893" max="5893" width="17.140625" style="4" bestFit="1" customWidth="1"/>
    <col min="5894" max="5895" width="11.42578125" style="4"/>
    <col min="5896" max="5896" width="15.28515625" style="4" customWidth="1"/>
    <col min="5897" max="5900" width="11.42578125" style="4"/>
    <col min="5901" max="5901" width="17.140625" style="4" customWidth="1"/>
    <col min="5902" max="6140" width="11.42578125" style="4"/>
    <col min="6141" max="6141" width="7.140625" style="4" customWidth="1"/>
    <col min="6142" max="6142" width="15.5703125" style="4" bestFit="1" customWidth="1"/>
    <col min="6143" max="6145" width="0" style="4" hidden="1" customWidth="1"/>
    <col min="6146" max="6146" width="10.7109375" style="4" customWidth="1"/>
    <col min="6147" max="6147" width="6.7109375" style="4" customWidth="1"/>
    <col min="6148" max="6148" width="11.42578125" style="4"/>
    <col min="6149" max="6149" width="17.140625" style="4" bestFit="1" customWidth="1"/>
    <col min="6150" max="6151" width="11.42578125" style="4"/>
    <col min="6152" max="6152" width="15.28515625" style="4" customWidth="1"/>
    <col min="6153" max="6156" width="11.42578125" style="4"/>
    <col min="6157" max="6157" width="17.140625" style="4" customWidth="1"/>
    <col min="6158" max="6396" width="11.42578125" style="4"/>
    <col min="6397" max="6397" width="7.140625" style="4" customWidth="1"/>
    <col min="6398" max="6398" width="15.5703125" style="4" bestFit="1" customWidth="1"/>
    <col min="6399" max="6401" width="0" style="4" hidden="1" customWidth="1"/>
    <col min="6402" max="6402" width="10.7109375" style="4" customWidth="1"/>
    <col min="6403" max="6403" width="6.7109375" style="4" customWidth="1"/>
    <col min="6404" max="6404" width="11.42578125" style="4"/>
    <col min="6405" max="6405" width="17.140625" style="4" bestFit="1" customWidth="1"/>
    <col min="6406" max="6407" width="11.42578125" style="4"/>
    <col min="6408" max="6408" width="15.28515625" style="4" customWidth="1"/>
    <col min="6409" max="6412" width="11.42578125" style="4"/>
    <col min="6413" max="6413" width="17.140625" style="4" customWidth="1"/>
    <col min="6414" max="6652" width="11.42578125" style="4"/>
    <col min="6653" max="6653" width="7.140625" style="4" customWidth="1"/>
    <col min="6654" max="6654" width="15.5703125" style="4" bestFit="1" customWidth="1"/>
    <col min="6655" max="6657" width="0" style="4" hidden="1" customWidth="1"/>
    <col min="6658" max="6658" width="10.7109375" style="4" customWidth="1"/>
    <col min="6659" max="6659" width="6.7109375" style="4" customWidth="1"/>
    <col min="6660" max="6660" width="11.42578125" style="4"/>
    <col min="6661" max="6661" width="17.140625" style="4" bestFit="1" customWidth="1"/>
    <col min="6662" max="6663" width="11.42578125" style="4"/>
    <col min="6664" max="6664" width="15.28515625" style="4" customWidth="1"/>
    <col min="6665" max="6668" width="11.42578125" style="4"/>
    <col min="6669" max="6669" width="17.140625" style="4" customWidth="1"/>
    <col min="6670" max="6908" width="11.42578125" style="4"/>
    <col min="6909" max="6909" width="7.140625" style="4" customWidth="1"/>
    <col min="6910" max="6910" width="15.5703125" style="4" bestFit="1" customWidth="1"/>
    <col min="6911" max="6913" width="0" style="4" hidden="1" customWidth="1"/>
    <col min="6914" max="6914" width="10.7109375" style="4" customWidth="1"/>
    <col min="6915" max="6915" width="6.7109375" style="4" customWidth="1"/>
    <col min="6916" max="6916" width="11.42578125" style="4"/>
    <col min="6917" max="6917" width="17.140625" style="4" bestFit="1" customWidth="1"/>
    <col min="6918" max="6919" width="11.42578125" style="4"/>
    <col min="6920" max="6920" width="15.28515625" style="4" customWidth="1"/>
    <col min="6921" max="6924" width="11.42578125" style="4"/>
    <col min="6925" max="6925" width="17.140625" style="4" customWidth="1"/>
    <col min="6926" max="7164" width="11.42578125" style="4"/>
    <col min="7165" max="7165" width="7.140625" style="4" customWidth="1"/>
    <col min="7166" max="7166" width="15.5703125" style="4" bestFit="1" customWidth="1"/>
    <col min="7167" max="7169" width="0" style="4" hidden="1" customWidth="1"/>
    <col min="7170" max="7170" width="10.7109375" style="4" customWidth="1"/>
    <col min="7171" max="7171" width="6.7109375" style="4" customWidth="1"/>
    <col min="7172" max="7172" width="11.42578125" style="4"/>
    <col min="7173" max="7173" width="17.140625" style="4" bestFit="1" customWidth="1"/>
    <col min="7174" max="7175" width="11.42578125" style="4"/>
    <col min="7176" max="7176" width="15.28515625" style="4" customWidth="1"/>
    <col min="7177" max="7180" width="11.42578125" style="4"/>
    <col min="7181" max="7181" width="17.140625" style="4" customWidth="1"/>
    <col min="7182" max="7420" width="11.42578125" style="4"/>
    <col min="7421" max="7421" width="7.140625" style="4" customWidth="1"/>
    <col min="7422" max="7422" width="15.5703125" style="4" bestFit="1" customWidth="1"/>
    <col min="7423" max="7425" width="0" style="4" hidden="1" customWidth="1"/>
    <col min="7426" max="7426" width="10.7109375" style="4" customWidth="1"/>
    <col min="7427" max="7427" width="6.7109375" style="4" customWidth="1"/>
    <col min="7428" max="7428" width="11.42578125" style="4"/>
    <col min="7429" max="7429" width="17.140625" style="4" bestFit="1" customWidth="1"/>
    <col min="7430" max="7431" width="11.42578125" style="4"/>
    <col min="7432" max="7432" width="15.28515625" style="4" customWidth="1"/>
    <col min="7433" max="7436" width="11.42578125" style="4"/>
    <col min="7437" max="7437" width="17.140625" style="4" customWidth="1"/>
    <col min="7438" max="7676" width="11.42578125" style="4"/>
    <col min="7677" max="7677" width="7.140625" style="4" customWidth="1"/>
    <col min="7678" max="7678" width="15.5703125" style="4" bestFit="1" customWidth="1"/>
    <col min="7679" max="7681" width="0" style="4" hidden="1" customWidth="1"/>
    <col min="7682" max="7682" width="10.7109375" style="4" customWidth="1"/>
    <col min="7683" max="7683" width="6.7109375" style="4" customWidth="1"/>
    <col min="7684" max="7684" width="11.42578125" style="4"/>
    <col min="7685" max="7685" width="17.140625" style="4" bestFit="1" customWidth="1"/>
    <col min="7686" max="7687" width="11.42578125" style="4"/>
    <col min="7688" max="7688" width="15.28515625" style="4" customWidth="1"/>
    <col min="7689" max="7692" width="11.42578125" style="4"/>
    <col min="7693" max="7693" width="17.140625" style="4" customWidth="1"/>
    <col min="7694" max="7932" width="11.42578125" style="4"/>
    <col min="7933" max="7933" width="7.140625" style="4" customWidth="1"/>
    <col min="7934" max="7934" width="15.5703125" style="4" bestFit="1" customWidth="1"/>
    <col min="7935" max="7937" width="0" style="4" hidden="1" customWidth="1"/>
    <col min="7938" max="7938" width="10.7109375" style="4" customWidth="1"/>
    <col min="7939" max="7939" width="6.7109375" style="4" customWidth="1"/>
    <col min="7940" max="7940" width="11.42578125" style="4"/>
    <col min="7941" max="7941" width="17.140625" style="4" bestFit="1" customWidth="1"/>
    <col min="7942" max="7943" width="11.42578125" style="4"/>
    <col min="7944" max="7944" width="15.28515625" style="4" customWidth="1"/>
    <col min="7945" max="7948" width="11.42578125" style="4"/>
    <col min="7949" max="7949" width="17.140625" style="4" customWidth="1"/>
    <col min="7950" max="8188" width="11.42578125" style="4"/>
    <col min="8189" max="8189" width="7.140625" style="4" customWidth="1"/>
    <col min="8190" max="8190" width="15.5703125" style="4" bestFit="1" customWidth="1"/>
    <col min="8191" max="8193" width="0" style="4" hidden="1" customWidth="1"/>
    <col min="8194" max="8194" width="10.7109375" style="4" customWidth="1"/>
    <col min="8195" max="8195" width="6.7109375" style="4" customWidth="1"/>
    <col min="8196" max="8196" width="11.42578125" style="4"/>
    <col min="8197" max="8197" width="17.140625" style="4" bestFit="1" customWidth="1"/>
    <col min="8198" max="8199" width="11.42578125" style="4"/>
    <col min="8200" max="8200" width="15.28515625" style="4" customWidth="1"/>
    <col min="8201" max="8204" width="11.42578125" style="4"/>
    <col min="8205" max="8205" width="17.140625" style="4" customWidth="1"/>
    <col min="8206" max="8444" width="11.42578125" style="4"/>
    <col min="8445" max="8445" width="7.140625" style="4" customWidth="1"/>
    <col min="8446" max="8446" width="15.5703125" style="4" bestFit="1" customWidth="1"/>
    <col min="8447" max="8449" width="0" style="4" hidden="1" customWidth="1"/>
    <col min="8450" max="8450" width="10.7109375" style="4" customWidth="1"/>
    <col min="8451" max="8451" width="6.7109375" style="4" customWidth="1"/>
    <col min="8452" max="8452" width="11.42578125" style="4"/>
    <col min="8453" max="8453" width="17.140625" style="4" bestFit="1" customWidth="1"/>
    <col min="8454" max="8455" width="11.42578125" style="4"/>
    <col min="8456" max="8456" width="15.28515625" style="4" customWidth="1"/>
    <col min="8457" max="8460" width="11.42578125" style="4"/>
    <col min="8461" max="8461" width="17.140625" style="4" customWidth="1"/>
    <col min="8462" max="8700" width="11.42578125" style="4"/>
    <col min="8701" max="8701" width="7.140625" style="4" customWidth="1"/>
    <col min="8702" max="8702" width="15.5703125" style="4" bestFit="1" customWidth="1"/>
    <col min="8703" max="8705" width="0" style="4" hidden="1" customWidth="1"/>
    <col min="8706" max="8706" width="10.7109375" style="4" customWidth="1"/>
    <col min="8707" max="8707" width="6.7109375" style="4" customWidth="1"/>
    <col min="8708" max="8708" width="11.42578125" style="4"/>
    <col min="8709" max="8709" width="17.140625" style="4" bestFit="1" customWidth="1"/>
    <col min="8710" max="8711" width="11.42578125" style="4"/>
    <col min="8712" max="8712" width="15.28515625" style="4" customWidth="1"/>
    <col min="8713" max="8716" width="11.42578125" style="4"/>
    <col min="8717" max="8717" width="17.140625" style="4" customWidth="1"/>
    <col min="8718" max="8956" width="11.42578125" style="4"/>
    <col min="8957" max="8957" width="7.140625" style="4" customWidth="1"/>
    <col min="8958" max="8958" width="15.5703125" style="4" bestFit="1" customWidth="1"/>
    <col min="8959" max="8961" width="0" style="4" hidden="1" customWidth="1"/>
    <col min="8962" max="8962" width="10.7109375" style="4" customWidth="1"/>
    <col min="8963" max="8963" width="6.7109375" style="4" customWidth="1"/>
    <col min="8964" max="8964" width="11.42578125" style="4"/>
    <col min="8965" max="8965" width="17.140625" style="4" bestFit="1" customWidth="1"/>
    <col min="8966" max="8967" width="11.42578125" style="4"/>
    <col min="8968" max="8968" width="15.28515625" style="4" customWidth="1"/>
    <col min="8969" max="8972" width="11.42578125" style="4"/>
    <col min="8973" max="8973" width="17.140625" style="4" customWidth="1"/>
    <col min="8974" max="9212" width="11.42578125" style="4"/>
    <col min="9213" max="9213" width="7.140625" style="4" customWidth="1"/>
    <col min="9214" max="9214" width="15.5703125" style="4" bestFit="1" customWidth="1"/>
    <col min="9215" max="9217" width="0" style="4" hidden="1" customWidth="1"/>
    <col min="9218" max="9218" width="10.7109375" style="4" customWidth="1"/>
    <col min="9219" max="9219" width="6.7109375" style="4" customWidth="1"/>
    <col min="9220" max="9220" width="11.42578125" style="4"/>
    <col min="9221" max="9221" width="17.140625" style="4" bestFit="1" customWidth="1"/>
    <col min="9222" max="9223" width="11.42578125" style="4"/>
    <col min="9224" max="9224" width="15.28515625" style="4" customWidth="1"/>
    <col min="9225" max="9228" width="11.42578125" style="4"/>
    <col min="9229" max="9229" width="17.140625" style="4" customWidth="1"/>
    <col min="9230" max="9468" width="11.42578125" style="4"/>
    <col min="9469" max="9469" width="7.140625" style="4" customWidth="1"/>
    <col min="9470" max="9470" width="15.5703125" style="4" bestFit="1" customWidth="1"/>
    <col min="9471" max="9473" width="0" style="4" hidden="1" customWidth="1"/>
    <col min="9474" max="9474" width="10.7109375" style="4" customWidth="1"/>
    <col min="9475" max="9475" width="6.7109375" style="4" customWidth="1"/>
    <col min="9476" max="9476" width="11.42578125" style="4"/>
    <col min="9477" max="9477" width="17.140625" style="4" bestFit="1" customWidth="1"/>
    <col min="9478" max="9479" width="11.42578125" style="4"/>
    <col min="9480" max="9480" width="15.28515625" style="4" customWidth="1"/>
    <col min="9481" max="9484" width="11.42578125" style="4"/>
    <col min="9485" max="9485" width="17.140625" style="4" customWidth="1"/>
    <col min="9486" max="9724" width="11.42578125" style="4"/>
    <col min="9725" max="9725" width="7.140625" style="4" customWidth="1"/>
    <col min="9726" max="9726" width="15.5703125" style="4" bestFit="1" customWidth="1"/>
    <col min="9727" max="9729" width="0" style="4" hidden="1" customWidth="1"/>
    <col min="9730" max="9730" width="10.7109375" style="4" customWidth="1"/>
    <col min="9731" max="9731" width="6.7109375" style="4" customWidth="1"/>
    <col min="9732" max="9732" width="11.42578125" style="4"/>
    <col min="9733" max="9733" width="17.140625" style="4" bestFit="1" customWidth="1"/>
    <col min="9734" max="9735" width="11.42578125" style="4"/>
    <col min="9736" max="9736" width="15.28515625" style="4" customWidth="1"/>
    <col min="9737" max="9740" width="11.42578125" style="4"/>
    <col min="9741" max="9741" width="17.140625" style="4" customWidth="1"/>
    <col min="9742" max="9980" width="11.42578125" style="4"/>
    <col min="9981" max="9981" width="7.140625" style="4" customWidth="1"/>
    <col min="9982" max="9982" width="15.5703125" style="4" bestFit="1" customWidth="1"/>
    <col min="9983" max="9985" width="0" style="4" hidden="1" customWidth="1"/>
    <col min="9986" max="9986" width="10.7109375" style="4" customWidth="1"/>
    <col min="9987" max="9987" width="6.7109375" style="4" customWidth="1"/>
    <col min="9988" max="9988" width="11.42578125" style="4"/>
    <col min="9989" max="9989" width="17.140625" style="4" bestFit="1" customWidth="1"/>
    <col min="9990" max="9991" width="11.42578125" style="4"/>
    <col min="9992" max="9992" width="15.28515625" style="4" customWidth="1"/>
    <col min="9993" max="9996" width="11.42578125" style="4"/>
    <col min="9997" max="9997" width="17.140625" style="4" customWidth="1"/>
    <col min="9998" max="10236" width="11.42578125" style="4"/>
    <col min="10237" max="10237" width="7.140625" style="4" customWidth="1"/>
    <col min="10238" max="10238" width="15.5703125" style="4" bestFit="1" customWidth="1"/>
    <col min="10239" max="10241" width="0" style="4" hidden="1" customWidth="1"/>
    <col min="10242" max="10242" width="10.7109375" style="4" customWidth="1"/>
    <col min="10243" max="10243" width="6.7109375" style="4" customWidth="1"/>
    <col min="10244" max="10244" width="11.42578125" style="4"/>
    <col min="10245" max="10245" width="17.140625" style="4" bestFit="1" customWidth="1"/>
    <col min="10246" max="10247" width="11.42578125" style="4"/>
    <col min="10248" max="10248" width="15.28515625" style="4" customWidth="1"/>
    <col min="10249" max="10252" width="11.42578125" style="4"/>
    <col min="10253" max="10253" width="17.140625" style="4" customWidth="1"/>
    <col min="10254" max="10492" width="11.42578125" style="4"/>
    <col min="10493" max="10493" width="7.140625" style="4" customWidth="1"/>
    <col min="10494" max="10494" width="15.5703125" style="4" bestFit="1" customWidth="1"/>
    <col min="10495" max="10497" width="0" style="4" hidden="1" customWidth="1"/>
    <col min="10498" max="10498" width="10.7109375" style="4" customWidth="1"/>
    <col min="10499" max="10499" width="6.7109375" style="4" customWidth="1"/>
    <col min="10500" max="10500" width="11.42578125" style="4"/>
    <col min="10501" max="10501" width="17.140625" style="4" bestFit="1" customWidth="1"/>
    <col min="10502" max="10503" width="11.42578125" style="4"/>
    <col min="10504" max="10504" width="15.28515625" style="4" customWidth="1"/>
    <col min="10505" max="10508" width="11.42578125" style="4"/>
    <col min="10509" max="10509" width="17.140625" style="4" customWidth="1"/>
    <col min="10510" max="10748" width="11.42578125" style="4"/>
    <col min="10749" max="10749" width="7.140625" style="4" customWidth="1"/>
    <col min="10750" max="10750" width="15.5703125" style="4" bestFit="1" customWidth="1"/>
    <col min="10751" max="10753" width="0" style="4" hidden="1" customWidth="1"/>
    <col min="10754" max="10754" width="10.7109375" style="4" customWidth="1"/>
    <col min="10755" max="10755" width="6.7109375" style="4" customWidth="1"/>
    <col min="10756" max="10756" width="11.42578125" style="4"/>
    <col min="10757" max="10757" width="17.140625" style="4" bestFit="1" customWidth="1"/>
    <col min="10758" max="10759" width="11.42578125" style="4"/>
    <col min="10760" max="10760" width="15.28515625" style="4" customWidth="1"/>
    <col min="10761" max="10764" width="11.42578125" style="4"/>
    <col min="10765" max="10765" width="17.140625" style="4" customWidth="1"/>
    <col min="10766" max="11004" width="11.42578125" style="4"/>
    <col min="11005" max="11005" width="7.140625" style="4" customWidth="1"/>
    <col min="11006" max="11006" width="15.5703125" style="4" bestFit="1" customWidth="1"/>
    <col min="11007" max="11009" width="0" style="4" hidden="1" customWidth="1"/>
    <col min="11010" max="11010" width="10.7109375" style="4" customWidth="1"/>
    <col min="11011" max="11011" width="6.7109375" style="4" customWidth="1"/>
    <col min="11012" max="11012" width="11.42578125" style="4"/>
    <col min="11013" max="11013" width="17.140625" style="4" bestFit="1" customWidth="1"/>
    <col min="11014" max="11015" width="11.42578125" style="4"/>
    <col min="11016" max="11016" width="15.28515625" style="4" customWidth="1"/>
    <col min="11017" max="11020" width="11.42578125" style="4"/>
    <col min="11021" max="11021" width="17.140625" style="4" customWidth="1"/>
    <col min="11022" max="11260" width="11.42578125" style="4"/>
    <col min="11261" max="11261" width="7.140625" style="4" customWidth="1"/>
    <col min="11262" max="11262" width="15.5703125" style="4" bestFit="1" customWidth="1"/>
    <col min="11263" max="11265" width="0" style="4" hidden="1" customWidth="1"/>
    <col min="11266" max="11266" width="10.7109375" style="4" customWidth="1"/>
    <col min="11267" max="11267" width="6.7109375" style="4" customWidth="1"/>
    <col min="11268" max="11268" width="11.42578125" style="4"/>
    <col min="11269" max="11269" width="17.140625" style="4" bestFit="1" customWidth="1"/>
    <col min="11270" max="11271" width="11.42578125" style="4"/>
    <col min="11272" max="11272" width="15.28515625" style="4" customWidth="1"/>
    <col min="11273" max="11276" width="11.42578125" style="4"/>
    <col min="11277" max="11277" width="17.140625" style="4" customWidth="1"/>
    <col min="11278" max="11516" width="11.42578125" style="4"/>
    <col min="11517" max="11517" width="7.140625" style="4" customWidth="1"/>
    <col min="11518" max="11518" width="15.5703125" style="4" bestFit="1" customWidth="1"/>
    <col min="11519" max="11521" width="0" style="4" hidden="1" customWidth="1"/>
    <col min="11522" max="11522" width="10.7109375" style="4" customWidth="1"/>
    <col min="11523" max="11523" width="6.7109375" style="4" customWidth="1"/>
    <col min="11524" max="11524" width="11.42578125" style="4"/>
    <col min="11525" max="11525" width="17.140625" style="4" bestFit="1" customWidth="1"/>
    <col min="11526" max="11527" width="11.42578125" style="4"/>
    <col min="11528" max="11528" width="15.28515625" style="4" customWidth="1"/>
    <col min="11529" max="11532" width="11.42578125" style="4"/>
    <col min="11533" max="11533" width="17.140625" style="4" customWidth="1"/>
    <col min="11534" max="11772" width="11.42578125" style="4"/>
    <col min="11773" max="11773" width="7.140625" style="4" customWidth="1"/>
    <col min="11774" max="11774" width="15.5703125" style="4" bestFit="1" customWidth="1"/>
    <col min="11775" max="11777" width="0" style="4" hidden="1" customWidth="1"/>
    <col min="11778" max="11778" width="10.7109375" style="4" customWidth="1"/>
    <col min="11779" max="11779" width="6.7109375" style="4" customWidth="1"/>
    <col min="11780" max="11780" width="11.42578125" style="4"/>
    <col min="11781" max="11781" width="17.140625" style="4" bestFit="1" customWidth="1"/>
    <col min="11782" max="11783" width="11.42578125" style="4"/>
    <col min="11784" max="11784" width="15.28515625" style="4" customWidth="1"/>
    <col min="11785" max="11788" width="11.42578125" style="4"/>
    <col min="11789" max="11789" width="17.140625" style="4" customWidth="1"/>
    <col min="11790" max="12028" width="11.42578125" style="4"/>
    <col min="12029" max="12029" width="7.140625" style="4" customWidth="1"/>
    <col min="12030" max="12030" width="15.5703125" style="4" bestFit="1" customWidth="1"/>
    <col min="12031" max="12033" width="0" style="4" hidden="1" customWidth="1"/>
    <col min="12034" max="12034" width="10.7109375" style="4" customWidth="1"/>
    <col min="12035" max="12035" width="6.7109375" style="4" customWidth="1"/>
    <col min="12036" max="12036" width="11.42578125" style="4"/>
    <col min="12037" max="12037" width="17.140625" style="4" bestFit="1" customWidth="1"/>
    <col min="12038" max="12039" width="11.42578125" style="4"/>
    <col min="12040" max="12040" width="15.28515625" style="4" customWidth="1"/>
    <col min="12041" max="12044" width="11.42578125" style="4"/>
    <col min="12045" max="12045" width="17.140625" style="4" customWidth="1"/>
    <col min="12046" max="12284" width="11.42578125" style="4"/>
    <col min="12285" max="12285" width="7.140625" style="4" customWidth="1"/>
    <col min="12286" max="12286" width="15.5703125" style="4" bestFit="1" customWidth="1"/>
    <col min="12287" max="12289" width="0" style="4" hidden="1" customWidth="1"/>
    <col min="12290" max="12290" width="10.7109375" style="4" customWidth="1"/>
    <col min="12291" max="12291" width="6.7109375" style="4" customWidth="1"/>
    <col min="12292" max="12292" width="11.42578125" style="4"/>
    <col min="12293" max="12293" width="17.140625" style="4" bestFit="1" customWidth="1"/>
    <col min="12294" max="12295" width="11.42578125" style="4"/>
    <col min="12296" max="12296" width="15.28515625" style="4" customWidth="1"/>
    <col min="12297" max="12300" width="11.42578125" style="4"/>
    <col min="12301" max="12301" width="17.140625" style="4" customWidth="1"/>
    <col min="12302" max="12540" width="11.42578125" style="4"/>
    <col min="12541" max="12541" width="7.140625" style="4" customWidth="1"/>
    <col min="12542" max="12542" width="15.5703125" style="4" bestFit="1" customWidth="1"/>
    <col min="12543" max="12545" width="0" style="4" hidden="1" customWidth="1"/>
    <col min="12546" max="12546" width="10.7109375" style="4" customWidth="1"/>
    <col min="12547" max="12547" width="6.7109375" style="4" customWidth="1"/>
    <col min="12548" max="12548" width="11.42578125" style="4"/>
    <col min="12549" max="12549" width="17.140625" style="4" bestFit="1" customWidth="1"/>
    <col min="12550" max="12551" width="11.42578125" style="4"/>
    <col min="12552" max="12552" width="15.28515625" style="4" customWidth="1"/>
    <col min="12553" max="12556" width="11.42578125" style="4"/>
    <col min="12557" max="12557" width="17.140625" style="4" customWidth="1"/>
    <col min="12558" max="12796" width="11.42578125" style="4"/>
    <col min="12797" max="12797" width="7.140625" style="4" customWidth="1"/>
    <col min="12798" max="12798" width="15.5703125" style="4" bestFit="1" customWidth="1"/>
    <col min="12799" max="12801" width="0" style="4" hidden="1" customWidth="1"/>
    <col min="12802" max="12802" width="10.7109375" style="4" customWidth="1"/>
    <col min="12803" max="12803" width="6.7109375" style="4" customWidth="1"/>
    <col min="12804" max="12804" width="11.42578125" style="4"/>
    <col min="12805" max="12805" width="17.140625" style="4" bestFit="1" customWidth="1"/>
    <col min="12806" max="12807" width="11.42578125" style="4"/>
    <col min="12808" max="12808" width="15.28515625" style="4" customWidth="1"/>
    <col min="12809" max="12812" width="11.42578125" style="4"/>
    <col min="12813" max="12813" width="17.140625" style="4" customWidth="1"/>
    <col min="12814" max="13052" width="11.42578125" style="4"/>
    <col min="13053" max="13053" width="7.140625" style="4" customWidth="1"/>
    <col min="13054" max="13054" width="15.5703125" style="4" bestFit="1" customWidth="1"/>
    <col min="13055" max="13057" width="0" style="4" hidden="1" customWidth="1"/>
    <col min="13058" max="13058" width="10.7109375" style="4" customWidth="1"/>
    <col min="13059" max="13059" width="6.7109375" style="4" customWidth="1"/>
    <col min="13060" max="13060" width="11.42578125" style="4"/>
    <col min="13061" max="13061" width="17.140625" style="4" bestFit="1" customWidth="1"/>
    <col min="13062" max="13063" width="11.42578125" style="4"/>
    <col min="13064" max="13064" width="15.28515625" style="4" customWidth="1"/>
    <col min="13065" max="13068" width="11.42578125" style="4"/>
    <col min="13069" max="13069" width="17.140625" style="4" customWidth="1"/>
    <col min="13070" max="13308" width="11.42578125" style="4"/>
    <col min="13309" max="13309" width="7.140625" style="4" customWidth="1"/>
    <col min="13310" max="13310" width="15.5703125" style="4" bestFit="1" customWidth="1"/>
    <col min="13311" max="13313" width="0" style="4" hidden="1" customWidth="1"/>
    <col min="13314" max="13314" width="10.7109375" style="4" customWidth="1"/>
    <col min="13315" max="13315" width="6.7109375" style="4" customWidth="1"/>
    <col min="13316" max="13316" width="11.42578125" style="4"/>
    <col min="13317" max="13317" width="17.140625" style="4" bestFit="1" customWidth="1"/>
    <col min="13318" max="13319" width="11.42578125" style="4"/>
    <col min="13320" max="13320" width="15.28515625" style="4" customWidth="1"/>
    <col min="13321" max="13324" width="11.42578125" style="4"/>
    <col min="13325" max="13325" width="17.140625" style="4" customWidth="1"/>
    <col min="13326" max="13564" width="11.42578125" style="4"/>
    <col min="13565" max="13565" width="7.140625" style="4" customWidth="1"/>
    <col min="13566" max="13566" width="15.5703125" style="4" bestFit="1" customWidth="1"/>
    <col min="13567" max="13569" width="0" style="4" hidden="1" customWidth="1"/>
    <col min="13570" max="13570" width="10.7109375" style="4" customWidth="1"/>
    <col min="13571" max="13571" width="6.7109375" style="4" customWidth="1"/>
    <col min="13572" max="13572" width="11.42578125" style="4"/>
    <col min="13573" max="13573" width="17.140625" style="4" bestFit="1" customWidth="1"/>
    <col min="13574" max="13575" width="11.42578125" style="4"/>
    <col min="13576" max="13576" width="15.28515625" style="4" customWidth="1"/>
    <col min="13577" max="13580" width="11.42578125" style="4"/>
    <col min="13581" max="13581" width="17.140625" style="4" customWidth="1"/>
    <col min="13582" max="13820" width="11.42578125" style="4"/>
    <col min="13821" max="13821" width="7.140625" style="4" customWidth="1"/>
    <col min="13822" max="13822" width="15.5703125" style="4" bestFit="1" customWidth="1"/>
    <col min="13823" max="13825" width="0" style="4" hidden="1" customWidth="1"/>
    <col min="13826" max="13826" width="10.7109375" style="4" customWidth="1"/>
    <col min="13827" max="13827" width="6.7109375" style="4" customWidth="1"/>
    <col min="13828" max="13828" width="11.42578125" style="4"/>
    <col min="13829" max="13829" width="17.140625" style="4" bestFit="1" customWidth="1"/>
    <col min="13830" max="13831" width="11.42578125" style="4"/>
    <col min="13832" max="13832" width="15.28515625" style="4" customWidth="1"/>
    <col min="13833" max="13836" width="11.42578125" style="4"/>
    <col min="13837" max="13837" width="17.140625" style="4" customWidth="1"/>
    <col min="13838" max="14076" width="11.42578125" style="4"/>
    <col min="14077" max="14077" width="7.140625" style="4" customWidth="1"/>
    <col min="14078" max="14078" width="15.5703125" style="4" bestFit="1" customWidth="1"/>
    <col min="14079" max="14081" width="0" style="4" hidden="1" customWidth="1"/>
    <col min="14082" max="14082" width="10.7109375" style="4" customWidth="1"/>
    <col min="14083" max="14083" width="6.7109375" style="4" customWidth="1"/>
    <col min="14084" max="14084" width="11.42578125" style="4"/>
    <col min="14085" max="14085" width="17.140625" style="4" bestFit="1" customWidth="1"/>
    <col min="14086" max="14087" width="11.42578125" style="4"/>
    <col min="14088" max="14088" width="15.28515625" style="4" customWidth="1"/>
    <col min="14089" max="14092" width="11.42578125" style="4"/>
    <col min="14093" max="14093" width="17.140625" style="4" customWidth="1"/>
    <col min="14094" max="14332" width="11.42578125" style="4"/>
    <col min="14333" max="14333" width="7.140625" style="4" customWidth="1"/>
    <col min="14334" max="14334" width="15.5703125" style="4" bestFit="1" customWidth="1"/>
    <col min="14335" max="14337" width="0" style="4" hidden="1" customWidth="1"/>
    <col min="14338" max="14338" width="10.7109375" style="4" customWidth="1"/>
    <col min="14339" max="14339" width="6.7109375" style="4" customWidth="1"/>
    <col min="14340" max="14340" width="11.42578125" style="4"/>
    <col min="14341" max="14341" width="17.140625" style="4" bestFit="1" customWidth="1"/>
    <col min="14342" max="14343" width="11.42578125" style="4"/>
    <col min="14344" max="14344" width="15.28515625" style="4" customWidth="1"/>
    <col min="14345" max="14348" width="11.42578125" style="4"/>
    <col min="14349" max="14349" width="17.140625" style="4" customWidth="1"/>
    <col min="14350" max="14588" width="11.42578125" style="4"/>
    <col min="14589" max="14589" width="7.140625" style="4" customWidth="1"/>
    <col min="14590" max="14590" width="15.5703125" style="4" bestFit="1" customWidth="1"/>
    <col min="14591" max="14593" width="0" style="4" hidden="1" customWidth="1"/>
    <col min="14594" max="14594" width="10.7109375" style="4" customWidth="1"/>
    <col min="14595" max="14595" width="6.7109375" style="4" customWidth="1"/>
    <col min="14596" max="14596" width="11.42578125" style="4"/>
    <col min="14597" max="14597" width="17.140625" style="4" bestFit="1" customWidth="1"/>
    <col min="14598" max="14599" width="11.42578125" style="4"/>
    <col min="14600" max="14600" width="15.28515625" style="4" customWidth="1"/>
    <col min="14601" max="14604" width="11.42578125" style="4"/>
    <col min="14605" max="14605" width="17.140625" style="4" customWidth="1"/>
    <col min="14606" max="14844" width="11.42578125" style="4"/>
    <col min="14845" max="14845" width="7.140625" style="4" customWidth="1"/>
    <col min="14846" max="14846" width="15.5703125" style="4" bestFit="1" customWidth="1"/>
    <col min="14847" max="14849" width="0" style="4" hidden="1" customWidth="1"/>
    <col min="14850" max="14850" width="10.7109375" style="4" customWidth="1"/>
    <col min="14851" max="14851" width="6.7109375" style="4" customWidth="1"/>
    <col min="14852" max="14852" width="11.42578125" style="4"/>
    <col min="14853" max="14853" width="17.140625" style="4" bestFit="1" customWidth="1"/>
    <col min="14854" max="14855" width="11.42578125" style="4"/>
    <col min="14856" max="14856" width="15.28515625" style="4" customWidth="1"/>
    <col min="14857" max="14860" width="11.42578125" style="4"/>
    <col min="14861" max="14861" width="17.140625" style="4" customWidth="1"/>
    <col min="14862" max="15100" width="11.42578125" style="4"/>
    <col min="15101" max="15101" width="7.140625" style="4" customWidth="1"/>
    <col min="15102" max="15102" width="15.5703125" style="4" bestFit="1" customWidth="1"/>
    <col min="15103" max="15105" width="0" style="4" hidden="1" customWidth="1"/>
    <col min="15106" max="15106" width="10.7109375" style="4" customWidth="1"/>
    <col min="15107" max="15107" width="6.7109375" style="4" customWidth="1"/>
    <col min="15108" max="15108" width="11.42578125" style="4"/>
    <col min="15109" max="15109" width="17.140625" style="4" bestFit="1" customWidth="1"/>
    <col min="15110" max="15111" width="11.42578125" style="4"/>
    <col min="15112" max="15112" width="15.28515625" style="4" customWidth="1"/>
    <col min="15113" max="15116" width="11.42578125" style="4"/>
    <col min="15117" max="15117" width="17.140625" style="4" customWidth="1"/>
    <col min="15118" max="15356" width="11.42578125" style="4"/>
    <col min="15357" max="15357" width="7.140625" style="4" customWidth="1"/>
    <col min="15358" max="15358" width="15.5703125" style="4" bestFit="1" customWidth="1"/>
    <col min="15359" max="15361" width="0" style="4" hidden="1" customWidth="1"/>
    <col min="15362" max="15362" width="10.7109375" style="4" customWidth="1"/>
    <col min="15363" max="15363" width="6.7109375" style="4" customWidth="1"/>
    <col min="15364" max="15364" width="11.42578125" style="4"/>
    <col min="15365" max="15365" width="17.140625" style="4" bestFit="1" customWidth="1"/>
    <col min="15366" max="15367" width="11.42578125" style="4"/>
    <col min="15368" max="15368" width="15.28515625" style="4" customWidth="1"/>
    <col min="15369" max="15372" width="11.42578125" style="4"/>
    <col min="15373" max="15373" width="17.140625" style="4" customWidth="1"/>
    <col min="15374" max="15612" width="11.42578125" style="4"/>
    <col min="15613" max="15613" width="7.140625" style="4" customWidth="1"/>
    <col min="15614" max="15614" width="15.5703125" style="4" bestFit="1" customWidth="1"/>
    <col min="15615" max="15617" width="0" style="4" hidden="1" customWidth="1"/>
    <col min="15618" max="15618" width="10.7109375" style="4" customWidth="1"/>
    <col min="15619" max="15619" width="6.7109375" style="4" customWidth="1"/>
    <col min="15620" max="15620" width="11.42578125" style="4"/>
    <col min="15621" max="15621" width="17.140625" style="4" bestFit="1" customWidth="1"/>
    <col min="15622" max="15623" width="11.42578125" style="4"/>
    <col min="15624" max="15624" width="15.28515625" style="4" customWidth="1"/>
    <col min="15625" max="15628" width="11.42578125" style="4"/>
    <col min="15629" max="15629" width="17.140625" style="4" customWidth="1"/>
    <col min="15630" max="15868" width="11.42578125" style="4"/>
    <col min="15869" max="15869" width="7.140625" style="4" customWidth="1"/>
    <col min="15870" max="15870" width="15.5703125" style="4" bestFit="1" customWidth="1"/>
    <col min="15871" max="15873" width="0" style="4" hidden="1" customWidth="1"/>
    <col min="15874" max="15874" width="10.7109375" style="4" customWidth="1"/>
    <col min="15875" max="15875" width="6.7109375" style="4" customWidth="1"/>
    <col min="15876" max="15876" width="11.42578125" style="4"/>
    <col min="15877" max="15877" width="17.140625" style="4" bestFit="1" customWidth="1"/>
    <col min="15878" max="15879" width="11.42578125" style="4"/>
    <col min="15880" max="15880" width="15.28515625" style="4" customWidth="1"/>
    <col min="15881" max="15884" width="11.42578125" style="4"/>
    <col min="15885" max="15885" width="17.140625" style="4" customWidth="1"/>
    <col min="15886" max="16124" width="11.42578125" style="4"/>
    <col min="16125" max="16125" width="7.140625" style="4" customWidth="1"/>
    <col min="16126" max="16126" width="15.5703125" style="4" bestFit="1" customWidth="1"/>
    <col min="16127" max="16129" width="0" style="4" hidden="1" customWidth="1"/>
    <col min="16130" max="16130" width="10.7109375" style="4" customWidth="1"/>
    <col min="16131" max="16131" width="6.7109375" style="4" customWidth="1"/>
    <col min="16132" max="16132" width="11.42578125" style="4"/>
    <col min="16133" max="16133" width="17.140625" style="4" bestFit="1" customWidth="1"/>
    <col min="16134" max="16135" width="11.42578125" style="4"/>
    <col min="16136" max="16136" width="15.28515625" style="4" customWidth="1"/>
    <col min="16137" max="16140" width="11.42578125" style="4"/>
    <col min="16141" max="16141" width="17.140625" style="4" customWidth="1"/>
    <col min="16142" max="16384" width="11.42578125" style="4"/>
  </cols>
  <sheetData>
    <row r="2" spans="2:6" ht="21" x14ac:dyDescent="0.35">
      <c r="B2" s="135" t="s">
        <v>378</v>
      </c>
      <c r="C2" s="135"/>
      <c r="D2" s="33"/>
      <c r="E2" s="135" t="s">
        <v>379</v>
      </c>
      <c r="F2" s="135"/>
    </row>
    <row r="5" spans="2:6" ht="15" x14ac:dyDescent="0.25">
      <c r="B5" s="27" t="s">
        <v>324</v>
      </c>
      <c r="C5" s="27" t="s">
        <v>704</v>
      </c>
      <c r="E5" s="27" t="s">
        <v>0</v>
      </c>
      <c r="F5" s="27" t="s">
        <v>704</v>
      </c>
    </row>
    <row r="6" spans="2:6" x14ac:dyDescent="0.2">
      <c r="B6" s="28" t="s">
        <v>325</v>
      </c>
      <c r="C6" s="26">
        <v>28.515125693204588</v>
      </c>
      <c r="E6" s="28" t="s">
        <v>384</v>
      </c>
      <c r="F6" s="26">
        <v>64.313863202816776</v>
      </c>
    </row>
    <row r="7" spans="2:6" x14ac:dyDescent="0.2">
      <c r="B7" s="28" t="s">
        <v>326</v>
      </c>
      <c r="C7" s="26">
        <v>0</v>
      </c>
      <c r="E7" s="28" t="s">
        <v>409</v>
      </c>
      <c r="F7" s="26">
        <v>259.65847522583806</v>
      </c>
    </row>
    <row r="8" spans="2:6" x14ac:dyDescent="0.2">
      <c r="B8" s="28" t="s">
        <v>327</v>
      </c>
      <c r="C8" s="26">
        <v>5.7093954543500942</v>
      </c>
      <c r="E8" s="28" t="s">
        <v>407</v>
      </c>
      <c r="F8" s="26">
        <v>365.50484969701694</v>
      </c>
    </row>
    <row r="9" spans="2:6" x14ac:dyDescent="0.2">
      <c r="B9" s="28" t="s">
        <v>328</v>
      </c>
      <c r="C9" s="26">
        <v>8.361039368295117</v>
      </c>
      <c r="E9" s="28" t="s">
        <v>380</v>
      </c>
      <c r="F9" s="26">
        <v>270.58836708632623</v>
      </c>
    </row>
    <row r="10" spans="2:6" x14ac:dyDescent="0.2">
      <c r="B10" s="28" t="s">
        <v>329</v>
      </c>
      <c r="C10" s="26">
        <v>37.959118732059835</v>
      </c>
      <c r="E10" s="28" t="s">
        <v>389</v>
      </c>
      <c r="F10" s="26">
        <v>326.65865538882792</v>
      </c>
    </row>
    <row r="11" spans="2:6" ht="13.5" thickBot="1" x14ac:dyDescent="0.25">
      <c r="B11" s="28" t="s">
        <v>330</v>
      </c>
      <c r="C11" s="26">
        <v>30.880105400236637</v>
      </c>
      <c r="E11" s="87" t="s">
        <v>403</v>
      </c>
      <c r="F11" s="84">
        <v>95.668859399173883</v>
      </c>
    </row>
    <row r="12" spans="2:6" ht="13.5" thickBot="1" x14ac:dyDescent="0.25">
      <c r="B12" s="28" t="s">
        <v>331</v>
      </c>
      <c r="C12" s="26">
        <v>136.24512723002806</v>
      </c>
      <c r="E12" s="88" t="s">
        <v>278</v>
      </c>
      <c r="F12" s="96">
        <f>SUM(F6:F11)</f>
        <v>1382.3930699999999</v>
      </c>
    </row>
    <row r="13" spans="2:6" x14ac:dyDescent="0.2">
      <c r="B13" s="28" t="s">
        <v>332</v>
      </c>
      <c r="C13" s="26">
        <v>43.095185772583982</v>
      </c>
    </row>
    <row r="14" spans="2:6" x14ac:dyDescent="0.2">
      <c r="B14" s="28" t="s">
        <v>333</v>
      </c>
      <c r="C14" s="26">
        <v>42.943890774491024</v>
      </c>
    </row>
    <row r="15" spans="2:6" x14ac:dyDescent="0.2">
      <c r="B15" s="28" t="s">
        <v>334</v>
      </c>
      <c r="C15" s="26">
        <v>54.904158518471277</v>
      </c>
    </row>
    <row r="16" spans="2:6" x14ac:dyDescent="0.2">
      <c r="B16" s="28" t="s">
        <v>335</v>
      </c>
      <c r="C16" s="26">
        <v>436.67717896946277</v>
      </c>
    </row>
    <row r="17" spans="2:3" x14ac:dyDescent="0.2">
      <c r="B17" s="28" t="s">
        <v>336</v>
      </c>
      <c r="C17" s="26">
        <v>278.98001358878042</v>
      </c>
    </row>
    <row r="18" spans="2:3" x14ac:dyDescent="0.2">
      <c r="B18" s="28" t="s">
        <v>337</v>
      </c>
      <c r="C18" s="26">
        <v>59.522637407624771</v>
      </c>
    </row>
    <row r="19" spans="2:3" x14ac:dyDescent="0.2">
      <c r="B19" s="28" t="s">
        <v>338</v>
      </c>
      <c r="C19" s="26">
        <v>92.696056463165192</v>
      </c>
    </row>
    <row r="20" spans="2:3" x14ac:dyDescent="0.2">
      <c r="B20" s="28" t="s">
        <v>339</v>
      </c>
      <c r="C20" s="26">
        <v>16.22041637449253</v>
      </c>
    </row>
    <row r="21" spans="2:3" x14ac:dyDescent="0.2">
      <c r="B21" s="28" t="s">
        <v>340</v>
      </c>
      <c r="C21" s="26">
        <v>30.888068294873111</v>
      </c>
    </row>
    <row r="22" spans="2:3" x14ac:dyDescent="0.2">
      <c r="B22" s="28" t="s">
        <v>341</v>
      </c>
      <c r="C22" s="26">
        <v>5.7253212436230374</v>
      </c>
    </row>
    <row r="23" spans="2:3" x14ac:dyDescent="0.2">
      <c r="B23" s="28" t="s">
        <v>342</v>
      </c>
      <c r="C23" s="26">
        <v>31.397693551607283</v>
      </c>
    </row>
    <row r="24" spans="2:3" x14ac:dyDescent="0.2">
      <c r="B24" s="28" t="s">
        <v>343</v>
      </c>
      <c r="C24" s="26">
        <v>19.915199485815322</v>
      </c>
    </row>
    <row r="25" spans="2:3" x14ac:dyDescent="0.2">
      <c r="B25" s="28" t="s">
        <v>344</v>
      </c>
      <c r="C25" s="26">
        <v>6.3066125520854595</v>
      </c>
    </row>
    <row r="26" spans="2:3" x14ac:dyDescent="0.2">
      <c r="B26" s="28" t="s">
        <v>345</v>
      </c>
      <c r="C26" s="26">
        <v>29.16808305339525</v>
      </c>
    </row>
    <row r="27" spans="2:3" x14ac:dyDescent="0.2">
      <c r="B27" s="28" t="s">
        <v>346</v>
      </c>
      <c r="C27" s="26">
        <v>365.34556881595068</v>
      </c>
    </row>
    <row r="28" spans="2:3" x14ac:dyDescent="0.2">
      <c r="B28" s="28" t="s">
        <v>347</v>
      </c>
      <c r="C28" s="26">
        <v>22.598694978306231</v>
      </c>
    </row>
    <row r="29" spans="2:3" x14ac:dyDescent="0.2">
      <c r="B29" s="28" t="s">
        <v>348</v>
      </c>
      <c r="C29" s="26">
        <v>9.2688093568528735</v>
      </c>
    </row>
    <row r="30" spans="2:3" x14ac:dyDescent="0.2">
      <c r="B30" s="28" t="s">
        <v>349</v>
      </c>
      <c r="C30" s="26">
        <v>33.038049846720426</v>
      </c>
    </row>
    <row r="31" spans="2:3" x14ac:dyDescent="0.2">
      <c r="B31" s="28" t="s">
        <v>350</v>
      </c>
      <c r="C31" s="26">
        <v>136.71493801357988</v>
      </c>
    </row>
    <row r="32" spans="2:3" x14ac:dyDescent="0.2">
      <c r="B32" s="28" t="s">
        <v>351</v>
      </c>
      <c r="C32" s="26">
        <v>113.94902224790776</v>
      </c>
    </row>
    <row r="33" spans="2:3" x14ac:dyDescent="0.2">
      <c r="B33" s="28" t="s">
        <v>352</v>
      </c>
      <c r="C33" s="26">
        <v>196.70738620475646</v>
      </c>
    </row>
    <row r="34" spans="2:3" x14ac:dyDescent="0.2">
      <c r="B34" s="28" t="s">
        <v>353</v>
      </c>
      <c r="C34" s="26">
        <v>80.815417665549674</v>
      </c>
    </row>
    <row r="35" spans="2:3" x14ac:dyDescent="0.2">
      <c r="B35" s="28" t="s">
        <v>354</v>
      </c>
      <c r="C35" s="26">
        <v>148.27706102573654</v>
      </c>
    </row>
    <row r="36" spans="2:3" x14ac:dyDescent="0.2">
      <c r="B36" s="28" t="s">
        <v>355</v>
      </c>
      <c r="C36" s="26">
        <v>29.542339101309416</v>
      </c>
    </row>
    <row r="37" spans="2:3" x14ac:dyDescent="0.2">
      <c r="B37" s="28" t="s">
        <v>356</v>
      </c>
      <c r="C37" s="26">
        <v>48.701063596659935</v>
      </c>
    </row>
    <row r="38" spans="2:3" x14ac:dyDescent="0.2">
      <c r="B38" s="28" t="s">
        <v>357</v>
      </c>
      <c r="C38" s="26">
        <v>9.9615811902258979</v>
      </c>
    </row>
    <row r="39" spans="2:3" x14ac:dyDescent="0.2">
      <c r="B39" s="28" t="s">
        <v>358</v>
      </c>
      <c r="C39" s="26">
        <v>84.502237882236003</v>
      </c>
    </row>
    <row r="40" spans="2:3" x14ac:dyDescent="0.2">
      <c r="B40" s="28" t="s">
        <v>359</v>
      </c>
      <c r="C40" s="26">
        <v>13.465254830273373</v>
      </c>
    </row>
    <row r="41" spans="2:3" x14ac:dyDescent="0.2">
      <c r="B41" s="28" t="s">
        <v>360</v>
      </c>
      <c r="C41" s="26">
        <v>43.779994711320533</v>
      </c>
    </row>
    <row r="42" spans="2:3" x14ac:dyDescent="0.2">
      <c r="B42" s="28" t="s">
        <v>361</v>
      </c>
      <c r="C42" s="26">
        <v>9.4041785656728916</v>
      </c>
    </row>
    <row r="43" spans="2:3" x14ac:dyDescent="0.2">
      <c r="B43" s="28" t="s">
        <v>362</v>
      </c>
      <c r="C43" s="26">
        <v>5.2714362493441609</v>
      </c>
    </row>
    <row r="44" spans="2:3" x14ac:dyDescent="0.2">
      <c r="B44" s="28" t="s">
        <v>363</v>
      </c>
      <c r="C44" s="26">
        <v>4.5707015213346649</v>
      </c>
    </row>
    <row r="45" spans="2:3" x14ac:dyDescent="0.2">
      <c r="B45" s="28" t="s">
        <v>364</v>
      </c>
      <c r="C45" s="26">
        <v>103.19911448867119</v>
      </c>
    </row>
    <row r="46" spans="2:3" x14ac:dyDescent="0.2">
      <c r="B46" s="28" t="s">
        <v>365</v>
      </c>
      <c r="C46" s="26">
        <v>103.7724429024971</v>
      </c>
    </row>
    <row r="47" spans="2:3" x14ac:dyDescent="0.2">
      <c r="B47" s="28" t="s">
        <v>366</v>
      </c>
      <c r="C47" s="26">
        <v>22.41554840166739</v>
      </c>
    </row>
    <row r="48" spans="2:3" x14ac:dyDescent="0.2">
      <c r="B48" s="28" t="s">
        <v>367</v>
      </c>
      <c r="C48" s="26">
        <v>13.242293780452171</v>
      </c>
    </row>
    <row r="49" spans="2:3" x14ac:dyDescent="0.2">
      <c r="B49" s="28" t="s">
        <v>368</v>
      </c>
      <c r="C49" s="26">
        <v>273.63691128770807</v>
      </c>
    </row>
    <row r="50" spans="2:3" x14ac:dyDescent="0.2">
      <c r="B50" s="28" t="s">
        <v>369</v>
      </c>
      <c r="C50" s="26">
        <v>244.71567796804337</v>
      </c>
    </row>
    <row r="51" spans="2:3" x14ac:dyDescent="0.2">
      <c r="B51" s="28" t="s">
        <v>32</v>
      </c>
      <c r="C51" s="26">
        <v>83.626319472224125</v>
      </c>
    </row>
    <row r="52" spans="2:3" x14ac:dyDescent="0.2">
      <c r="B52" s="28" t="s">
        <v>370</v>
      </c>
      <c r="C52" s="26">
        <v>267.92751583335797</v>
      </c>
    </row>
    <row r="53" spans="2:3" x14ac:dyDescent="0.2">
      <c r="B53" s="28" t="s">
        <v>371</v>
      </c>
      <c r="C53" s="26">
        <v>34.773960877471218</v>
      </c>
    </row>
    <row r="54" spans="2:3" x14ac:dyDescent="0.2">
      <c r="B54" s="28" t="s">
        <v>372</v>
      </c>
      <c r="C54" s="26">
        <v>0</v>
      </c>
    </row>
    <row r="55" spans="2:3" x14ac:dyDescent="0.2">
      <c r="B55" s="28" t="s">
        <v>373</v>
      </c>
      <c r="C55" s="26">
        <v>0</v>
      </c>
    </row>
    <row r="56" spans="2:3" x14ac:dyDescent="0.2">
      <c r="B56" s="28" t="s">
        <v>36</v>
      </c>
      <c r="C56" s="26">
        <v>92.130690943975736</v>
      </c>
    </row>
    <row r="57" spans="2:3" x14ac:dyDescent="0.2">
      <c r="B57" s="28" t="s">
        <v>37</v>
      </c>
      <c r="C57" s="26">
        <v>92.019210419065132</v>
      </c>
    </row>
    <row r="58" spans="2:3" x14ac:dyDescent="0.2">
      <c r="B58" s="28" t="s">
        <v>374</v>
      </c>
      <c r="C58" s="26">
        <v>47.856996765193962</v>
      </c>
    </row>
    <row r="59" spans="2:3" x14ac:dyDescent="0.2">
      <c r="B59" s="28" t="s">
        <v>375</v>
      </c>
      <c r="C59" s="26">
        <v>31.326027499879036</v>
      </c>
    </row>
    <row r="60" spans="2:3" x14ac:dyDescent="0.2">
      <c r="B60" s="28" t="s">
        <v>3</v>
      </c>
      <c r="C60" s="26">
        <v>5.1149887900158371</v>
      </c>
    </row>
    <row r="61" spans="2:3" x14ac:dyDescent="0.2">
      <c r="B61" s="28" t="s">
        <v>4</v>
      </c>
      <c r="C61" s="26">
        <v>0</v>
      </c>
    </row>
    <row r="62" spans="2:3" ht="13.5" thickBot="1" x14ac:dyDescent="0.25">
      <c r="B62" s="87" t="s">
        <v>376</v>
      </c>
      <c r="C62" s="84">
        <v>148.01813683739377</v>
      </c>
    </row>
    <row r="63" spans="2:3" ht="13.5" thickBot="1" x14ac:dyDescent="0.25">
      <c r="B63" s="88" t="s">
        <v>377</v>
      </c>
      <c r="C63" s="86">
        <v>4315.8</v>
      </c>
    </row>
  </sheetData>
  <mergeCells count="2">
    <mergeCell ref="B2:C2"/>
    <mergeCell ref="E2:F2"/>
  </mergeCells>
  <pageMargins left="0.78740157480314965" right="0.75" top="0.78740157480314965" bottom="1" header="0" footer="0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A21C-E487-41CD-BE2F-68913AD28853}">
  <sheetPr codeName="Hoja10"/>
  <dimension ref="B2:F62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11.42578125" style="6"/>
    <col min="2" max="2" width="20.5703125" style="35" bestFit="1" customWidth="1"/>
    <col min="3" max="3" width="20.140625" style="35" bestFit="1" customWidth="1"/>
    <col min="4" max="4" width="11.42578125" style="35"/>
    <col min="5" max="5" width="20.5703125" style="35" customWidth="1"/>
    <col min="6" max="6" width="20.140625" style="35" bestFit="1" customWidth="1"/>
    <col min="7" max="245" width="11.42578125" style="6"/>
    <col min="246" max="246" width="20.5703125" style="6" bestFit="1" customWidth="1"/>
    <col min="247" max="247" width="12.42578125" style="6" bestFit="1" customWidth="1"/>
    <col min="248" max="248" width="10.140625" style="6" bestFit="1" customWidth="1"/>
    <col min="249" max="249" width="12.42578125" style="6" bestFit="1" customWidth="1"/>
    <col min="250" max="257" width="12.42578125" style="6" customWidth="1"/>
    <col min="258" max="259" width="9.85546875" style="6" customWidth="1"/>
    <col min="260" max="501" width="11.42578125" style="6"/>
    <col min="502" max="502" width="20.5703125" style="6" bestFit="1" customWidth="1"/>
    <col min="503" max="503" width="12.42578125" style="6" bestFit="1" customWidth="1"/>
    <col min="504" max="504" width="10.140625" style="6" bestFit="1" customWidth="1"/>
    <col min="505" max="505" width="12.42578125" style="6" bestFit="1" customWidth="1"/>
    <col min="506" max="513" width="12.42578125" style="6" customWidth="1"/>
    <col min="514" max="515" width="9.85546875" style="6" customWidth="1"/>
    <col min="516" max="757" width="11.42578125" style="6"/>
    <col min="758" max="758" width="20.5703125" style="6" bestFit="1" customWidth="1"/>
    <col min="759" max="759" width="12.42578125" style="6" bestFit="1" customWidth="1"/>
    <col min="760" max="760" width="10.140625" style="6" bestFit="1" customWidth="1"/>
    <col min="761" max="761" width="12.42578125" style="6" bestFit="1" customWidth="1"/>
    <col min="762" max="769" width="12.42578125" style="6" customWidth="1"/>
    <col min="770" max="771" width="9.85546875" style="6" customWidth="1"/>
    <col min="772" max="1013" width="11.42578125" style="6"/>
    <col min="1014" max="1014" width="20.5703125" style="6" bestFit="1" customWidth="1"/>
    <col min="1015" max="1015" width="12.42578125" style="6" bestFit="1" customWidth="1"/>
    <col min="1016" max="1016" width="10.140625" style="6" bestFit="1" customWidth="1"/>
    <col min="1017" max="1017" width="12.42578125" style="6" bestFit="1" customWidth="1"/>
    <col min="1018" max="1025" width="12.42578125" style="6" customWidth="1"/>
    <col min="1026" max="1027" width="9.85546875" style="6" customWidth="1"/>
    <col min="1028" max="1269" width="11.42578125" style="6"/>
    <col min="1270" max="1270" width="20.5703125" style="6" bestFit="1" customWidth="1"/>
    <col min="1271" max="1271" width="12.42578125" style="6" bestFit="1" customWidth="1"/>
    <col min="1272" max="1272" width="10.140625" style="6" bestFit="1" customWidth="1"/>
    <col min="1273" max="1273" width="12.42578125" style="6" bestFit="1" customWidth="1"/>
    <col min="1274" max="1281" width="12.42578125" style="6" customWidth="1"/>
    <col min="1282" max="1283" width="9.85546875" style="6" customWidth="1"/>
    <col min="1284" max="1525" width="11.42578125" style="6"/>
    <col min="1526" max="1526" width="20.5703125" style="6" bestFit="1" customWidth="1"/>
    <col min="1527" max="1527" width="12.42578125" style="6" bestFit="1" customWidth="1"/>
    <col min="1528" max="1528" width="10.140625" style="6" bestFit="1" customWidth="1"/>
    <col min="1529" max="1529" width="12.42578125" style="6" bestFit="1" customWidth="1"/>
    <col min="1530" max="1537" width="12.42578125" style="6" customWidth="1"/>
    <col min="1538" max="1539" width="9.85546875" style="6" customWidth="1"/>
    <col min="1540" max="1781" width="11.42578125" style="6"/>
    <col min="1782" max="1782" width="20.5703125" style="6" bestFit="1" customWidth="1"/>
    <col min="1783" max="1783" width="12.42578125" style="6" bestFit="1" customWidth="1"/>
    <col min="1784" max="1784" width="10.140625" style="6" bestFit="1" customWidth="1"/>
    <col min="1785" max="1785" width="12.42578125" style="6" bestFit="1" customWidth="1"/>
    <col min="1786" max="1793" width="12.42578125" style="6" customWidth="1"/>
    <col min="1794" max="1795" width="9.85546875" style="6" customWidth="1"/>
    <col min="1796" max="2037" width="11.42578125" style="6"/>
    <col min="2038" max="2038" width="20.5703125" style="6" bestFit="1" customWidth="1"/>
    <col min="2039" max="2039" width="12.42578125" style="6" bestFit="1" customWidth="1"/>
    <col min="2040" max="2040" width="10.140625" style="6" bestFit="1" customWidth="1"/>
    <col min="2041" max="2041" width="12.42578125" style="6" bestFit="1" customWidth="1"/>
    <col min="2042" max="2049" width="12.42578125" style="6" customWidth="1"/>
    <col min="2050" max="2051" width="9.85546875" style="6" customWidth="1"/>
    <col min="2052" max="2293" width="11.42578125" style="6"/>
    <col min="2294" max="2294" width="20.5703125" style="6" bestFit="1" customWidth="1"/>
    <col min="2295" max="2295" width="12.42578125" style="6" bestFit="1" customWidth="1"/>
    <col min="2296" max="2296" width="10.140625" style="6" bestFit="1" customWidth="1"/>
    <col min="2297" max="2297" width="12.42578125" style="6" bestFit="1" customWidth="1"/>
    <col min="2298" max="2305" width="12.42578125" style="6" customWidth="1"/>
    <col min="2306" max="2307" width="9.85546875" style="6" customWidth="1"/>
    <col min="2308" max="2549" width="11.42578125" style="6"/>
    <col min="2550" max="2550" width="20.5703125" style="6" bestFit="1" customWidth="1"/>
    <col min="2551" max="2551" width="12.42578125" style="6" bestFit="1" customWidth="1"/>
    <col min="2552" max="2552" width="10.140625" style="6" bestFit="1" customWidth="1"/>
    <col min="2553" max="2553" width="12.42578125" style="6" bestFit="1" customWidth="1"/>
    <col min="2554" max="2561" width="12.42578125" style="6" customWidth="1"/>
    <col min="2562" max="2563" width="9.85546875" style="6" customWidth="1"/>
    <col min="2564" max="2805" width="11.42578125" style="6"/>
    <col min="2806" max="2806" width="20.5703125" style="6" bestFit="1" customWidth="1"/>
    <col min="2807" max="2807" width="12.42578125" style="6" bestFit="1" customWidth="1"/>
    <col min="2808" max="2808" width="10.140625" style="6" bestFit="1" customWidth="1"/>
    <col min="2809" max="2809" width="12.42578125" style="6" bestFit="1" customWidth="1"/>
    <col min="2810" max="2817" width="12.42578125" style="6" customWidth="1"/>
    <col min="2818" max="2819" width="9.85546875" style="6" customWidth="1"/>
    <col min="2820" max="3061" width="11.42578125" style="6"/>
    <col min="3062" max="3062" width="20.5703125" style="6" bestFit="1" customWidth="1"/>
    <col min="3063" max="3063" width="12.42578125" style="6" bestFit="1" customWidth="1"/>
    <col min="3064" max="3064" width="10.140625" style="6" bestFit="1" customWidth="1"/>
    <col min="3065" max="3065" width="12.42578125" style="6" bestFit="1" customWidth="1"/>
    <col min="3066" max="3073" width="12.42578125" style="6" customWidth="1"/>
    <col min="3074" max="3075" width="9.85546875" style="6" customWidth="1"/>
    <col min="3076" max="3317" width="11.42578125" style="6"/>
    <col min="3318" max="3318" width="20.5703125" style="6" bestFit="1" customWidth="1"/>
    <col min="3319" max="3319" width="12.42578125" style="6" bestFit="1" customWidth="1"/>
    <col min="3320" max="3320" width="10.140625" style="6" bestFit="1" customWidth="1"/>
    <col min="3321" max="3321" width="12.42578125" style="6" bestFit="1" customWidth="1"/>
    <col min="3322" max="3329" width="12.42578125" style="6" customWidth="1"/>
    <col min="3330" max="3331" width="9.85546875" style="6" customWidth="1"/>
    <col min="3332" max="3573" width="11.42578125" style="6"/>
    <col min="3574" max="3574" width="20.5703125" style="6" bestFit="1" customWidth="1"/>
    <col min="3575" max="3575" width="12.42578125" style="6" bestFit="1" customWidth="1"/>
    <col min="3576" max="3576" width="10.140625" style="6" bestFit="1" customWidth="1"/>
    <col min="3577" max="3577" width="12.42578125" style="6" bestFit="1" customWidth="1"/>
    <col min="3578" max="3585" width="12.42578125" style="6" customWidth="1"/>
    <col min="3586" max="3587" width="9.85546875" style="6" customWidth="1"/>
    <col min="3588" max="3829" width="11.42578125" style="6"/>
    <col min="3830" max="3830" width="20.5703125" style="6" bestFit="1" customWidth="1"/>
    <col min="3831" max="3831" width="12.42578125" style="6" bestFit="1" customWidth="1"/>
    <col min="3832" max="3832" width="10.140625" style="6" bestFit="1" customWidth="1"/>
    <col min="3833" max="3833" width="12.42578125" style="6" bestFit="1" customWidth="1"/>
    <col min="3834" max="3841" width="12.42578125" style="6" customWidth="1"/>
    <col min="3842" max="3843" width="9.85546875" style="6" customWidth="1"/>
    <col min="3844" max="4085" width="11.42578125" style="6"/>
    <col min="4086" max="4086" width="20.5703125" style="6" bestFit="1" customWidth="1"/>
    <col min="4087" max="4087" width="12.42578125" style="6" bestFit="1" customWidth="1"/>
    <col min="4088" max="4088" width="10.140625" style="6" bestFit="1" customWidth="1"/>
    <col min="4089" max="4089" width="12.42578125" style="6" bestFit="1" customWidth="1"/>
    <col min="4090" max="4097" width="12.42578125" style="6" customWidth="1"/>
    <col min="4098" max="4099" width="9.85546875" style="6" customWidth="1"/>
    <col min="4100" max="4341" width="11.42578125" style="6"/>
    <col min="4342" max="4342" width="20.5703125" style="6" bestFit="1" customWidth="1"/>
    <col min="4343" max="4343" width="12.42578125" style="6" bestFit="1" customWidth="1"/>
    <col min="4344" max="4344" width="10.140625" style="6" bestFit="1" customWidth="1"/>
    <col min="4345" max="4345" width="12.42578125" style="6" bestFit="1" customWidth="1"/>
    <col min="4346" max="4353" width="12.42578125" style="6" customWidth="1"/>
    <col min="4354" max="4355" width="9.85546875" style="6" customWidth="1"/>
    <col min="4356" max="4597" width="11.42578125" style="6"/>
    <col min="4598" max="4598" width="20.5703125" style="6" bestFit="1" customWidth="1"/>
    <col min="4599" max="4599" width="12.42578125" style="6" bestFit="1" customWidth="1"/>
    <col min="4600" max="4600" width="10.140625" style="6" bestFit="1" customWidth="1"/>
    <col min="4601" max="4601" width="12.42578125" style="6" bestFit="1" customWidth="1"/>
    <col min="4602" max="4609" width="12.42578125" style="6" customWidth="1"/>
    <col min="4610" max="4611" width="9.85546875" style="6" customWidth="1"/>
    <col min="4612" max="4853" width="11.42578125" style="6"/>
    <col min="4854" max="4854" width="20.5703125" style="6" bestFit="1" customWidth="1"/>
    <col min="4855" max="4855" width="12.42578125" style="6" bestFit="1" customWidth="1"/>
    <col min="4856" max="4856" width="10.140625" style="6" bestFit="1" customWidth="1"/>
    <col min="4857" max="4857" width="12.42578125" style="6" bestFit="1" customWidth="1"/>
    <col min="4858" max="4865" width="12.42578125" style="6" customWidth="1"/>
    <col min="4866" max="4867" width="9.85546875" style="6" customWidth="1"/>
    <col min="4868" max="5109" width="11.42578125" style="6"/>
    <col min="5110" max="5110" width="20.5703125" style="6" bestFit="1" customWidth="1"/>
    <col min="5111" max="5111" width="12.42578125" style="6" bestFit="1" customWidth="1"/>
    <col min="5112" max="5112" width="10.140625" style="6" bestFit="1" customWidth="1"/>
    <col min="5113" max="5113" width="12.42578125" style="6" bestFit="1" customWidth="1"/>
    <col min="5114" max="5121" width="12.42578125" style="6" customWidth="1"/>
    <col min="5122" max="5123" width="9.85546875" style="6" customWidth="1"/>
    <col min="5124" max="5365" width="11.42578125" style="6"/>
    <col min="5366" max="5366" width="20.5703125" style="6" bestFit="1" customWidth="1"/>
    <col min="5367" max="5367" width="12.42578125" style="6" bestFit="1" customWidth="1"/>
    <col min="5368" max="5368" width="10.140625" style="6" bestFit="1" customWidth="1"/>
    <col min="5369" max="5369" width="12.42578125" style="6" bestFit="1" customWidth="1"/>
    <col min="5370" max="5377" width="12.42578125" style="6" customWidth="1"/>
    <col min="5378" max="5379" width="9.85546875" style="6" customWidth="1"/>
    <col min="5380" max="5621" width="11.42578125" style="6"/>
    <col min="5622" max="5622" width="20.5703125" style="6" bestFit="1" customWidth="1"/>
    <col min="5623" max="5623" width="12.42578125" style="6" bestFit="1" customWidth="1"/>
    <col min="5624" max="5624" width="10.140625" style="6" bestFit="1" customWidth="1"/>
    <col min="5625" max="5625" width="12.42578125" style="6" bestFit="1" customWidth="1"/>
    <col min="5626" max="5633" width="12.42578125" style="6" customWidth="1"/>
    <col min="5634" max="5635" width="9.85546875" style="6" customWidth="1"/>
    <col min="5636" max="5877" width="11.42578125" style="6"/>
    <col min="5878" max="5878" width="20.5703125" style="6" bestFit="1" customWidth="1"/>
    <col min="5879" max="5879" width="12.42578125" style="6" bestFit="1" customWidth="1"/>
    <col min="5880" max="5880" width="10.140625" style="6" bestFit="1" customWidth="1"/>
    <col min="5881" max="5881" width="12.42578125" style="6" bestFit="1" customWidth="1"/>
    <col min="5882" max="5889" width="12.42578125" style="6" customWidth="1"/>
    <col min="5890" max="5891" width="9.85546875" style="6" customWidth="1"/>
    <col min="5892" max="6133" width="11.42578125" style="6"/>
    <col min="6134" max="6134" width="20.5703125" style="6" bestFit="1" customWidth="1"/>
    <col min="6135" max="6135" width="12.42578125" style="6" bestFit="1" customWidth="1"/>
    <col min="6136" max="6136" width="10.140625" style="6" bestFit="1" customWidth="1"/>
    <col min="6137" max="6137" width="12.42578125" style="6" bestFit="1" customWidth="1"/>
    <col min="6138" max="6145" width="12.42578125" style="6" customWidth="1"/>
    <col min="6146" max="6147" width="9.85546875" style="6" customWidth="1"/>
    <col min="6148" max="6389" width="11.42578125" style="6"/>
    <col min="6390" max="6390" width="20.5703125" style="6" bestFit="1" customWidth="1"/>
    <col min="6391" max="6391" width="12.42578125" style="6" bestFit="1" customWidth="1"/>
    <col min="6392" max="6392" width="10.140625" style="6" bestFit="1" customWidth="1"/>
    <col min="6393" max="6393" width="12.42578125" style="6" bestFit="1" customWidth="1"/>
    <col min="6394" max="6401" width="12.42578125" style="6" customWidth="1"/>
    <col min="6402" max="6403" width="9.85546875" style="6" customWidth="1"/>
    <col min="6404" max="6645" width="11.42578125" style="6"/>
    <col min="6646" max="6646" width="20.5703125" style="6" bestFit="1" customWidth="1"/>
    <col min="6647" max="6647" width="12.42578125" style="6" bestFit="1" customWidth="1"/>
    <col min="6648" max="6648" width="10.140625" style="6" bestFit="1" customWidth="1"/>
    <col min="6649" max="6649" width="12.42578125" style="6" bestFit="1" customWidth="1"/>
    <col min="6650" max="6657" width="12.42578125" style="6" customWidth="1"/>
    <col min="6658" max="6659" width="9.85546875" style="6" customWidth="1"/>
    <col min="6660" max="6901" width="11.42578125" style="6"/>
    <col min="6902" max="6902" width="20.5703125" style="6" bestFit="1" customWidth="1"/>
    <col min="6903" max="6903" width="12.42578125" style="6" bestFit="1" customWidth="1"/>
    <col min="6904" max="6904" width="10.140625" style="6" bestFit="1" customWidth="1"/>
    <col min="6905" max="6905" width="12.42578125" style="6" bestFit="1" customWidth="1"/>
    <col min="6906" max="6913" width="12.42578125" style="6" customWidth="1"/>
    <col min="6914" max="6915" width="9.85546875" style="6" customWidth="1"/>
    <col min="6916" max="7157" width="11.42578125" style="6"/>
    <col min="7158" max="7158" width="20.5703125" style="6" bestFit="1" customWidth="1"/>
    <col min="7159" max="7159" width="12.42578125" style="6" bestFit="1" customWidth="1"/>
    <col min="7160" max="7160" width="10.140625" style="6" bestFit="1" customWidth="1"/>
    <col min="7161" max="7161" width="12.42578125" style="6" bestFit="1" customWidth="1"/>
    <col min="7162" max="7169" width="12.42578125" style="6" customWidth="1"/>
    <col min="7170" max="7171" width="9.85546875" style="6" customWidth="1"/>
    <col min="7172" max="7413" width="11.42578125" style="6"/>
    <col min="7414" max="7414" width="20.5703125" style="6" bestFit="1" customWidth="1"/>
    <col min="7415" max="7415" width="12.42578125" style="6" bestFit="1" customWidth="1"/>
    <col min="7416" max="7416" width="10.140625" style="6" bestFit="1" customWidth="1"/>
    <col min="7417" max="7417" width="12.42578125" style="6" bestFit="1" customWidth="1"/>
    <col min="7418" max="7425" width="12.42578125" style="6" customWidth="1"/>
    <col min="7426" max="7427" width="9.85546875" style="6" customWidth="1"/>
    <col min="7428" max="7669" width="11.42578125" style="6"/>
    <col min="7670" max="7670" width="20.5703125" style="6" bestFit="1" customWidth="1"/>
    <col min="7671" max="7671" width="12.42578125" style="6" bestFit="1" customWidth="1"/>
    <col min="7672" max="7672" width="10.140625" style="6" bestFit="1" customWidth="1"/>
    <col min="7673" max="7673" width="12.42578125" style="6" bestFit="1" customWidth="1"/>
    <col min="7674" max="7681" width="12.42578125" style="6" customWidth="1"/>
    <col min="7682" max="7683" width="9.85546875" style="6" customWidth="1"/>
    <col min="7684" max="7925" width="11.42578125" style="6"/>
    <col min="7926" max="7926" width="20.5703125" style="6" bestFit="1" customWidth="1"/>
    <col min="7927" max="7927" width="12.42578125" style="6" bestFit="1" customWidth="1"/>
    <col min="7928" max="7928" width="10.140625" style="6" bestFit="1" customWidth="1"/>
    <col min="7929" max="7929" width="12.42578125" style="6" bestFit="1" customWidth="1"/>
    <col min="7930" max="7937" width="12.42578125" style="6" customWidth="1"/>
    <col min="7938" max="7939" width="9.85546875" style="6" customWidth="1"/>
    <col min="7940" max="8181" width="11.42578125" style="6"/>
    <col min="8182" max="8182" width="20.5703125" style="6" bestFit="1" customWidth="1"/>
    <col min="8183" max="8183" width="12.42578125" style="6" bestFit="1" customWidth="1"/>
    <col min="8184" max="8184" width="10.140625" style="6" bestFit="1" customWidth="1"/>
    <col min="8185" max="8185" width="12.42578125" style="6" bestFit="1" customWidth="1"/>
    <col min="8186" max="8193" width="12.42578125" style="6" customWidth="1"/>
    <col min="8194" max="8195" width="9.85546875" style="6" customWidth="1"/>
    <col min="8196" max="8437" width="11.42578125" style="6"/>
    <col min="8438" max="8438" width="20.5703125" style="6" bestFit="1" customWidth="1"/>
    <col min="8439" max="8439" width="12.42578125" style="6" bestFit="1" customWidth="1"/>
    <col min="8440" max="8440" width="10.140625" style="6" bestFit="1" customWidth="1"/>
    <col min="8441" max="8441" width="12.42578125" style="6" bestFit="1" customWidth="1"/>
    <col min="8442" max="8449" width="12.42578125" style="6" customWidth="1"/>
    <col min="8450" max="8451" width="9.85546875" style="6" customWidth="1"/>
    <col min="8452" max="8693" width="11.42578125" style="6"/>
    <col min="8694" max="8694" width="20.5703125" style="6" bestFit="1" customWidth="1"/>
    <col min="8695" max="8695" width="12.42578125" style="6" bestFit="1" customWidth="1"/>
    <col min="8696" max="8696" width="10.140625" style="6" bestFit="1" customWidth="1"/>
    <col min="8697" max="8697" width="12.42578125" style="6" bestFit="1" customWidth="1"/>
    <col min="8698" max="8705" width="12.42578125" style="6" customWidth="1"/>
    <col min="8706" max="8707" width="9.85546875" style="6" customWidth="1"/>
    <col min="8708" max="8949" width="11.42578125" style="6"/>
    <col min="8950" max="8950" width="20.5703125" style="6" bestFit="1" customWidth="1"/>
    <col min="8951" max="8951" width="12.42578125" style="6" bestFit="1" customWidth="1"/>
    <col min="8952" max="8952" width="10.140625" style="6" bestFit="1" customWidth="1"/>
    <col min="8953" max="8953" width="12.42578125" style="6" bestFit="1" customWidth="1"/>
    <col min="8954" max="8961" width="12.42578125" style="6" customWidth="1"/>
    <col min="8962" max="8963" width="9.85546875" style="6" customWidth="1"/>
    <col min="8964" max="9205" width="11.42578125" style="6"/>
    <col min="9206" max="9206" width="20.5703125" style="6" bestFit="1" customWidth="1"/>
    <col min="9207" max="9207" width="12.42578125" style="6" bestFit="1" customWidth="1"/>
    <col min="9208" max="9208" width="10.140625" style="6" bestFit="1" customWidth="1"/>
    <col min="9209" max="9209" width="12.42578125" style="6" bestFit="1" customWidth="1"/>
    <col min="9210" max="9217" width="12.42578125" style="6" customWidth="1"/>
    <col min="9218" max="9219" width="9.85546875" style="6" customWidth="1"/>
    <col min="9220" max="9461" width="11.42578125" style="6"/>
    <col min="9462" max="9462" width="20.5703125" style="6" bestFit="1" customWidth="1"/>
    <col min="9463" max="9463" width="12.42578125" style="6" bestFit="1" customWidth="1"/>
    <col min="9464" max="9464" width="10.140625" style="6" bestFit="1" customWidth="1"/>
    <col min="9465" max="9465" width="12.42578125" style="6" bestFit="1" customWidth="1"/>
    <col min="9466" max="9473" width="12.42578125" style="6" customWidth="1"/>
    <col min="9474" max="9475" width="9.85546875" style="6" customWidth="1"/>
    <col min="9476" max="9717" width="11.42578125" style="6"/>
    <col min="9718" max="9718" width="20.5703125" style="6" bestFit="1" customWidth="1"/>
    <col min="9719" max="9719" width="12.42578125" style="6" bestFit="1" customWidth="1"/>
    <col min="9720" max="9720" width="10.140625" style="6" bestFit="1" customWidth="1"/>
    <col min="9721" max="9721" width="12.42578125" style="6" bestFit="1" customWidth="1"/>
    <col min="9722" max="9729" width="12.42578125" style="6" customWidth="1"/>
    <col min="9730" max="9731" width="9.85546875" style="6" customWidth="1"/>
    <col min="9732" max="9973" width="11.42578125" style="6"/>
    <col min="9974" max="9974" width="20.5703125" style="6" bestFit="1" customWidth="1"/>
    <col min="9975" max="9975" width="12.42578125" style="6" bestFit="1" customWidth="1"/>
    <col min="9976" max="9976" width="10.140625" style="6" bestFit="1" customWidth="1"/>
    <col min="9977" max="9977" width="12.42578125" style="6" bestFit="1" customWidth="1"/>
    <col min="9978" max="9985" width="12.42578125" style="6" customWidth="1"/>
    <col min="9986" max="9987" width="9.85546875" style="6" customWidth="1"/>
    <col min="9988" max="10229" width="11.42578125" style="6"/>
    <col min="10230" max="10230" width="20.5703125" style="6" bestFit="1" customWidth="1"/>
    <col min="10231" max="10231" width="12.42578125" style="6" bestFit="1" customWidth="1"/>
    <col min="10232" max="10232" width="10.140625" style="6" bestFit="1" customWidth="1"/>
    <col min="10233" max="10233" width="12.42578125" style="6" bestFit="1" customWidth="1"/>
    <col min="10234" max="10241" width="12.42578125" style="6" customWidth="1"/>
    <col min="10242" max="10243" width="9.85546875" style="6" customWidth="1"/>
    <col min="10244" max="10485" width="11.42578125" style="6"/>
    <col min="10486" max="10486" width="20.5703125" style="6" bestFit="1" customWidth="1"/>
    <col min="10487" max="10487" width="12.42578125" style="6" bestFit="1" customWidth="1"/>
    <col min="10488" max="10488" width="10.140625" style="6" bestFit="1" customWidth="1"/>
    <col min="10489" max="10489" width="12.42578125" style="6" bestFit="1" customWidth="1"/>
    <col min="10490" max="10497" width="12.42578125" style="6" customWidth="1"/>
    <col min="10498" max="10499" width="9.85546875" style="6" customWidth="1"/>
    <col min="10500" max="10741" width="11.42578125" style="6"/>
    <col min="10742" max="10742" width="20.5703125" style="6" bestFit="1" customWidth="1"/>
    <col min="10743" max="10743" width="12.42578125" style="6" bestFit="1" customWidth="1"/>
    <col min="10744" max="10744" width="10.140625" style="6" bestFit="1" customWidth="1"/>
    <col min="10745" max="10745" width="12.42578125" style="6" bestFit="1" customWidth="1"/>
    <col min="10746" max="10753" width="12.42578125" style="6" customWidth="1"/>
    <col min="10754" max="10755" width="9.85546875" style="6" customWidth="1"/>
    <col min="10756" max="10997" width="11.42578125" style="6"/>
    <col min="10998" max="10998" width="20.5703125" style="6" bestFit="1" customWidth="1"/>
    <col min="10999" max="10999" width="12.42578125" style="6" bestFit="1" customWidth="1"/>
    <col min="11000" max="11000" width="10.140625" style="6" bestFit="1" customWidth="1"/>
    <col min="11001" max="11001" width="12.42578125" style="6" bestFit="1" customWidth="1"/>
    <col min="11002" max="11009" width="12.42578125" style="6" customWidth="1"/>
    <col min="11010" max="11011" width="9.85546875" style="6" customWidth="1"/>
    <col min="11012" max="11253" width="11.42578125" style="6"/>
    <col min="11254" max="11254" width="20.5703125" style="6" bestFit="1" customWidth="1"/>
    <col min="11255" max="11255" width="12.42578125" style="6" bestFit="1" customWidth="1"/>
    <col min="11256" max="11256" width="10.140625" style="6" bestFit="1" customWidth="1"/>
    <col min="11257" max="11257" width="12.42578125" style="6" bestFit="1" customWidth="1"/>
    <col min="11258" max="11265" width="12.42578125" style="6" customWidth="1"/>
    <col min="11266" max="11267" width="9.85546875" style="6" customWidth="1"/>
    <col min="11268" max="11509" width="11.42578125" style="6"/>
    <col min="11510" max="11510" width="20.5703125" style="6" bestFit="1" customWidth="1"/>
    <col min="11511" max="11511" width="12.42578125" style="6" bestFit="1" customWidth="1"/>
    <col min="11512" max="11512" width="10.140625" style="6" bestFit="1" customWidth="1"/>
    <col min="11513" max="11513" width="12.42578125" style="6" bestFit="1" customWidth="1"/>
    <col min="11514" max="11521" width="12.42578125" style="6" customWidth="1"/>
    <col min="11522" max="11523" width="9.85546875" style="6" customWidth="1"/>
    <col min="11524" max="11765" width="11.42578125" style="6"/>
    <col min="11766" max="11766" width="20.5703125" style="6" bestFit="1" customWidth="1"/>
    <col min="11767" max="11767" width="12.42578125" style="6" bestFit="1" customWidth="1"/>
    <col min="11768" max="11768" width="10.140625" style="6" bestFit="1" customWidth="1"/>
    <col min="11769" max="11769" width="12.42578125" style="6" bestFit="1" customWidth="1"/>
    <col min="11770" max="11777" width="12.42578125" style="6" customWidth="1"/>
    <col min="11778" max="11779" width="9.85546875" style="6" customWidth="1"/>
    <col min="11780" max="12021" width="11.42578125" style="6"/>
    <col min="12022" max="12022" width="20.5703125" style="6" bestFit="1" customWidth="1"/>
    <col min="12023" max="12023" width="12.42578125" style="6" bestFit="1" customWidth="1"/>
    <col min="12024" max="12024" width="10.140625" style="6" bestFit="1" customWidth="1"/>
    <col min="12025" max="12025" width="12.42578125" style="6" bestFit="1" customWidth="1"/>
    <col min="12026" max="12033" width="12.42578125" style="6" customWidth="1"/>
    <col min="12034" max="12035" width="9.85546875" style="6" customWidth="1"/>
    <col min="12036" max="12277" width="11.42578125" style="6"/>
    <col min="12278" max="12278" width="20.5703125" style="6" bestFit="1" customWidth="1"/>
    <col min="12279" max="12279" width="12.42578125" style="6" bestFit="1" customWidth="1"/>
    <col min="12280" max="12280" width="10.140625" style="6" bestFit="1" customWidth="1"/>
    <col min="12281" max="12281" width="12.42578125" style="6" bestFit="1" customWidth="1"/>
    <col min="12282" max="12289" width="12.42578125" style="6" customWidth="1"/>
    <col min="12290" max="12291" width="9.85546875" style="6" customWidth="1"/>
    <col min="12292" max="12533" width="11.42578125" style="6"/>
    <col min="12534" max="12534" width="20.5703125" style="6" bestFit="1" customWidth="1"/>
    <col min="12535" max="12535" width="12.42578125" style="6" bestFit="1" customWidth="1"/>
    <col min="12536" max="12536" width="10.140625" style="6" bestFit="1" customWidth="1"/>
    <col min="12537" max="12537" width="12.42578125" style="6" bestFit="1" customWidth="1"/>
    <col min="12538" max="12545" width="12.42578125" style="6" customWidth="1"/>
    <col min="12546" max="12547" width="9.85546875" style="6" customWidth="1"/>
    <col min="12548" max="12789" width="11.42578125" style="6"/>
    <col min="12790" max="12790" width="20.5703125" style="6" bestFit="1" customWidth="1"/>
    <col min="12791" max="12791" width="12.42578125" style="6" bestFit="1" customWidth="1"/>
    <col min="12792" max="12792" width="10.140625" style="6" bestFit="1" customWidth="1"/>
    <col min="12793" max="12793" width="12.42578125" style="6" bestFit="1" customWidth="1"/>
    <col min="12794" max="12801" width="12.42578125" style="6" customWidth="1"/>
    <col min="12802" max="12803" width="9.85546875" style="6" customWidth="1"/>
    <col min="12804" max="13045" width="11.42578125" style="6"/>
    <col min="13046" max="13046" width="20.5703125" style="6" bestFit="1" customWidth="1"/>
    <col min="13047" max="13047" width="12.42578125" style="6" bestFit="1" customWidth="1"/>
    <col min="13048" max="13048" width="10.140625" style="6" bestFit="1" customWidth="1"/>
    <col min="13049" max="13049" width="12.42578125" style="6" bestFit="1" customWidth="1"/>
    <col min="13050" max="13057" width="12.42578125" style="6" customWidth="1"/>
    <col min="13058" max="13059" width="9.85546875" style="6" customWidth="1"/>
    <col min="13060" max="13301" width="11.42578125" style="6"/>
    <col min="13302" max="13302" width="20.5703125" style="6" bestFit="1" customWidth="1"/>
    <col min="13303" max="13303" width="12.42578125" style="6" bestFit="1" customWidth="1"/>
    <col min="13304" max="13304" width="10.140625" style="6" bestFit="1" customWidth="1"/>
    <col min="13305" max="13305" width="12.42578125" style="6" bestFit="1" customWidth="1"/>
    <col min="13306" max="13313" width="12.42578125" style="6" customWidth="1"/>
    <col min="13314" max="13315" width="9.85546875" style="6" customWidth="1"/>
    <col min="13316" max="13557" width="11.42578125" style="6"/>
    <col min="13558" max="13558" width="20.5703125" style="6" bestFit="1" customWidth="1"/>
    <col min="13559" max="13559" width="12.42578125" style="6" bestFit="1" customWidth="1"/>
    <col min="13560" max="13560" width="10.140625" style="6" bestFit="1" customWidth="1"/>
    <col min="13561" max="13561" width="12.42578125" style="6" bestFit="1" customWidth="1"/>
    <col min="13562" max="13569" width="12.42578125" style="6" customWidth="1"/>
    <col min="13570" max="13571" width="9.85546875" style="6" customWidth="1"/>
    <col min="13572" max="13813" width="11.42578125" style="6"/>
    <col min="13814" max="13814" width="20.5703125" style="6" bestFit="1" customWidth="1"/>
    <col min="13815" max="13815" width="12.42578125" style="6" bestFit="1" customWidth="1"/>
    <col min="13816" max="13816" width="10.140625" style="6" bestFit="1" customWidth="1"/>
    <col min="13817" max="13817" width="12.42578125" style="6" bestFit="1" customWidth="1"/>
    <col min="13818" max="13825" width="12.42578125" style="6" customWidth="1"/>
    <col min="13826" max="13827" width="9.85546875" style="6" customWidth="1"/>
    <col min="13828" max="14069" width="11.42578125" style="6"/>
    <col min="14070" max="14070" width="20.5703125" style="6" bestFit="1" customWidth="1"/>
    <col min="14071" max="14071" width="12.42578125" style="6" bestFit="1" customWidth="1"/>
    <col min="14072" max="14072" width="10.140625" style="6" bestFit="1" customWidth="1"/>
    <col min="14073" max="14073" width="12.42578125" style="6" bestFit="1" customWidth="1"/>
    <col min="14074" max="14081" width="12.42578125" style="6" customWidth="1"/>
    <col min="14082" max="14083" width="9.85546875" style="6" customWidth="1"/>
    <col min="14084" max="14325" width="11.42578125" style="6"/>
    <col min="14326" max="14326" width="20.5703125" style="6" bestFit="1" customWidth="1"/>
    <col min="14327" max="14327" width="12.42578125" style="6" bestFit="1" customWidth="1"/>
    <col min="14328" max="14328" width="10.140625" style="6" bestFit="1" customWidth="1"/>
    <col min="14329" max="14329" width="12.42578125" style="6" bestFit="1" customWidth="1"/>
    <col min="14330" max="14337" width="12.42578125" style="6" customWidth="1"/>
    <col min="14338" max="14339" width="9.85546875" style="6" customWidth="1"/>
    <col min="14340" max="14581" width="11.42578125" style="6"/>
    <col min="14582" max="14582" width="20.5703125" style="6" bestFit="1" customWidth="1"/>
    <col min="14583" max="14583" width="12.42578125" style="6" bestFit="1" customWidth="1"/>
    <col min="14584" max="14584" width="10.140625" style="6" bestFit="1" customWidth="1"/>
    <col min="14585" max="14585" width="12.42578125" style="6" bestFit="1" customWidth="1"/>
    <col min="14586" max="14593" width="12.42578125" style="6" customWidth="1"/>
    <col min="14594" max="14595" width="9.85546875" style="6" customWidth="1"/>
    <col min="14596" max="14837" width="11.42578125" style="6"/>
    <col min="14838" max="14838" width="20.5703125" style="6" bestFit="1" customWidth="1"/>
    <col min="14839" max="14839" width="12.42578125" style="6" bestFit="1" customWidth="1"/>
    <col min="14840" max="14840" width="10.140625" style="6" bestFit="1" customWidth="1"/>
    <col min="14841" max="14841" width="12.42578125" style="6" bestFit="1" customWidth="1"/>
    <col min="14842" max="14849" width="12.42578125" style="6" customWidth="1"/>
    <col min="14850" max="14851" width="9.85546875" style="6" customWidth="1"/>
    <col min="14852" max="15093" width="11.42578125" style="6"/>
    <col min="15094" max="15094" width="20.5703125" style="6" bestFit="1" customWidth="1"/>
    <col min="15095" max="15095" width="12.42578125" style="6" bestFit="1" customWidth="1"/>
    <col min="15096" max="15096" width="10.140625" style="6" bestFit="1" customWidth="1"/>
    <col min="15097" max="15097" width="12.42578125" style="6" bestFit="1" customWidth="1"/>
    <col min="15098" max="15105" width="12.42578125" style="6" customWidth="1"/>
    <col min="15106" max="15107" width="9.85546875" style="6" customWidth="1"/>
    <col min="15108" max="15349" width="11.42578125" style="6"/>
    <col min="15350" max="15350" width="20.5703125" style="6" bestFit="1" customWidth="1"/>
    <col min="15351" max="15351" width="12.42578125" style="6" bestFit="1" customWidth="1"/>
    <col min="15352" max="15352" width="10.140625" style="6" bestFit="1" customWidth="1"/>
    <col min="15353" max="15353" width="12.42578125" style="6" bestFit="1" customWidth="1"/>
    <col min="15354" max="15361" width="12.42578125" style="6" customWidth="1"/>
    <col min="15362" max="15363" width="9.85546875" style="6" customWidth="1"/>
    <col min="15364" max="15605" width="11.42578125" style="6"/>
    <col min="15606" max="15606" width="20.5703125" style="6" bestFit="1" customWidth="1"/>
    <col min="15607" max="15607" width="12.42578125" style="6" bestFit="1" customWidth="1"/>
    <col min="15608" max="15608" width="10.140625" style="6" bestFit="1" customWidth="1"/>
    <col min="15609" max="15609" width="12.42578125" style="6" bestFit="1" customWidth="1"/>
    <col min="15610" max="15617" width="12.42578125" style="6" customWidth="1"/>
    <col min="15618" max="15619" width="9.85546875" style="6" customWidth="1"/>
    <col min="15620" max="15861" width="11.42578125" style="6"/>
    <col min="15862" max="15862" width="20.5703125" style="6" bestFit="1" customWidth="1"/>
    <col min="15863" max="15863" width="12.42578125" style="6" bestFit="1" customWidth="1"/>
    <col min="15864" max="15864" width="10.140625" style="6" bestFit="1" customWidth="1"/>
    <col min="15865" max="15865" width="12.42578125" style="6" bestFit="1" customWidth="1"/>
    <col min="15866" max="15873" width="12.42578125" style="6" customWidth="1"/>
    <col min="15874" max="15875" width="9.85546875" style="6" customWidth="1"/>
    <col min="15876" max="16117" width="11.42578125" style="6"/>
    <col min="16118" max="16118" width="20.5703125" style="6" bestFit="1" customWidth="1"/>
    <col min="16119" max="16119" width="12.42578125" style="6" bestFit="1" customWidth="1"/>
    <col min="16120" max="16120" width="10.140625" style="6" bestFit="1" customWidth="1"/>
    <col min="16121" max="16121" width="12.42578125" style="6" bestFit="1" customWidth="1"/>
    <col min="16122" max="16129" width="12.42578125" style="6" customWidth="1"/>
    <col min="16130" max="16131" width="9.85546875" style="6" customWidth="1"/>
    <col min="16132" max="16384" width="11.42578125" style="6"/>
  </cols>
  <sheetData>
    <row r="2" spans="2:6" ht="21" x14ac:dyDescent="0.35">
      <c r="B2" s="134" t="s">
        <v>378</v>
      </c>
      <c r="C2" s="134"/>
      <c r="D2" s="29"/>
      <c r="E2" s="134" t="s">
        <v>379</v>
      </c>
      <c r="F2" s="134"/>
    </row>
    <row r="4" spans="2:6" ht="15" x14ac:dyDescent="0.25">
      <c r="B4" s="21" t="s">
        <v>0</v>
      </c>
      <c r="C4" s="21" t="s">
        <v>704</v>
      </c>
      <c r="E4" s="21" t="s">
        <v>0</v>
      </c>
      <c r="F4" s="21" t="s">
        <v>704</v>
      </c>
    </row>
    <row r="5" spans="2:6" ht="13.5" customHeight="1" x14ac:dyDescent="0.2">
      <c r="B5" s="37" t="s">
        <v>1</v>
      </c>
      <c r="C5" s="39">
        <v>24.850447558801203</v>
      </c>
      <c r="D5" s="36"/>
      <c r="E5" s="38" t="s">
        <v>384</v>
      </c>
      <c r="F5" s="39">
        <v>68.903971532460361</v>
      </c>
    </row>
    <row r="6" spans="2:6" x14ac:dyDescent="0.2">
      <c r="B6" s="38" t="s">
        <v>2</v>
      </c>
      <c r="C6" s="39">
        <v>14.583595985211973</v>
      </c>
      <c r="D6" s="36"/>
      <c r="E6" s="38" t="s">
        <v>409</v>
      </c>
      <c r="F6" s="39">
        <v>286.70680794253968</v>
      </c>
    </row>
    <row r="7" spans="2:6" x14ac:dyDescent="0.2">
      <c r="B7" s="38" t="s">
        <v>3</v>
      </c>
      <c r="C7" s="39">
        <v>9.5046156234288173</v>
      </c>
      <c r="D7" s="36"/>
      <c r="E7" s="38" t="s">
        <v>407</v>
      </c>
      <c r="F7" s="39">
        <v>397.71053205916877</v>
      </c>
    </row>
    <row r="8" spans="2:6" x14ac:dyDescent="0.2">
      <c r="B8" s="38" t="s">
        <v>4</v>
      </c>
      <c r="C8" s="39">
        <v>3.5658449038316644</v>
      </c>
      <c r="D8" s="36"/>
      <c r="E8" s="38" t="s">
        <v>380</v>
      </c>
      <c r="F8" s="39">
        <v>287.80157697404189</v>
      </c>
    </row>
    <row r="9" spans="2:6" x14ac:dyDescent="0.2">
      <c r="B9" s="38" t="s">
        <v>8</v>
      </c>
      <c r="C9" s="39">
        <v>31.087270124189377</v>
      </c>
      <c r="D9" s="36"/>
      <c r="E9" s="38" t="s">
        <v>389</v>
      </c>
      <c r="F9" s="39">
        <v>366.26003641106388</v>
      </c>
    </row>
    <row r="10" spans="2:6" ht="13.5" thickBot="1" x14ac:dyDescent="0.25">
      <c r="B10" s="38" t="s">
        <v>9</v>
      </c>
      <c r="C10" s="39">
        <v>1.0902810739689455</v>
      </c>
      <c r="D10" s="36"/>
      <c r="E10" s="97" t="s">
        <v>403</v>
      </c>
      <c r="F10" s="98">
        <v>103.75707508072551</v>
      </c>
    </row>
    <row r="11" spans="2:6" ht="13.5" thickBot="1" x14ac:dyDescent="0.25">
      <c r="B11" s="38" t="s">
        <v>19</v>
      </c>
      <c r="C11" s="39">
        <v>30.504993842134059</v>
      </c>
      <c r="D11" s="36"/>
      <c r="E11" s="99" t="s">
        <v>278</v>
      </c>
      <c r="F11" s="100">
        <f>SUM(F5:F10)</f>
        <v>1511.14</v>
      </c>
    </row>
    <row r="12" spans="2:6" x14ac:dyDescent="0.2">
      <c r="B12" s="38" t="s">
        <v>323</v>
      </c>
      <c r="C12" s="39">
        <v>46.511948795502718</v>
      </c>
      <c r="D12" s="36"/>
    </row>
    <row r="13" spans="2:6" x14ac:dyDescent="0.2">
      <c r="B13" s="38" t="s">
        <v>22</v>
      </c>
      <c r="C13" s="39">
        <v>79.000311691625626</v>
      </c>
      <c r="D13" s="36"/>
    </row>
    <row r="14" spans="2:6" x14ac:dyDescent="0.2">
      <c r="B14" s="38" t="s">
        <v>23</v>
      </c>
      <c r="C14" s="39">
        <v>144.83260844833717</v>
      </c>
      <c r="D14" s="36"/>
    </row>
    <row r="15" spans="2:6" x14ac:dyDescent="0.2">
      <c r="B15" s="38" t="s">
        <v>25</v>
      </c>
      <c r="C15" s="39">
        <v>12.996900742020912</v>
      </c>
      <c r="D15" s="36"/>
    </row>
    <row r="16" spans="2:6" x14ac:dyDescent="0.2">
      <c r="B16" s="38" t="s">
        <v>316</v>
      </c>
      <c r="C16" s="39">
        <v>7.6223595016041257</v>
      </c>
      <c r="D16" s="36"/>
    </row>
    <row r="17" spans="2:4" x14ac:dyDescent="0.2">
      <c r="B17" s="38" t="s">
        <v>26</v>
      </c>
      <c r="C17" s="39">
        <v>83.472614460423969</v>
      </c>
      <c r="D17" s="36"/>
    </row>
    <row r="18" spans="2:4" x14ac:dyDescent="0.2">
      <c r="B18" s="38" t="s">
        <v>27</v>
      </c>
      <c r="C18" s="39">
        <v>40.211835329891159</v>
      </c>
      <c r="D18" s="36"/>
    </row>
    <row r="19" spans="2:4" x14ac:dyDescent="0.2">
      <c r="B19" s="38" t="s">
        <v>28</v>
      </c>
      <c r="C19" s="39">
        <v>17.585872278700947</v>
      </c>
      <c r="D19" s="36"/>
    </row>
    <row r="20" spans="2:4" x14ac:dyDescent="0.2">
      <c r="B20" s="38" t="s">
        <v>32</v>
      </c>
      <c r="C20" s="39">
        <v>81.745916695774866</v>
      </c>
      <c r="D20" s="36"/>
    </row>
    <row r="21" spans="2:4" x14ac:dyDescent="0.2">
      <c r="B21" s="38" t="s">
        <v>293</v>
      </c>
      <c r="C21" s="39">
        <v>18.472554914601837</v>
      </c>
      <c r="D21" s="36"/>
    </row>
    <row r="22" spans="2:4" x14ac:dyDescent="0.2">
      <c r="B22" s="38" t="s">
        <v>36</v>
      </c>
      <c r="C22" s="39">
        <v>91.514981526402181</v>
      </c>
      <c r="D22" s="36"/>
    </row>
    <row r="23" spans="2:4" x14ac:dyDescent="0.2">
      <c r="B23" s="38" t="s">
        <v>37</v>
      </c>
      <c r="C23" s="39">
        <v>91.102751879886853</v>
      </c>
      <c r="D23" s="36"/>
    </row>
    <row r="24" spans="2:4" x14ac:dyDescent="0.2">
      <c r="B24" s="38" t="s">
        <v>38</v>
      </c>
      <c r="C24" s="39">
        <v>100.98848547839589</v>
      </c>
      <c r="D24" s="36"/>
    </row>
    <row r="25" spans="2:4" x14ac:dyDescent="0.2">
      <c r="B25" s="38" t="s">
        <v>39</v>
      </c>
      <c r="C25" s="39">
        <v>101.17515550700661</v>
      </c>
      <c r="D25" s="36"/>
    </row>
    <row r="26" spans="2:4" x14ac:dyDescent="0.2">
      <c r="B26" s="38" t="s">
        <v>44</v>
      </c>
      <c r="C26" s="39">
        <v>4.0211835329891139</v>
      </c>
      <c r="D26" s="36"/>
    </row>
    <row r="27" spans="2:4" x14ac:dyDescent="0.2">
      <c r="B27" s="38" t="s">
        <v>301</v>
      </c>
      <c r="C27" s="39">
        <v>5.1489816225121752</v>
      </c>
      <c r="D27" s="36"/>
    </row>
    <row r="28" spans="2:4" x14ac:dyDescent="0.2">
      <c r="B28" s="38" t="s">
        <v>45</v>
      </c>
      <c r="C28" s="39">
        <v>38.804032197452024</v>
      </c>
      <c r="D28" s="36"/>
    </row>
    <row r="29" spans="2:4" x14ac:dyDescent="0.2">
      <c r="B29" s="38" t="s">
        <v>46</v>
      </c>
      <c r="C29" s="39">
        <v>269.51263172457607</v>
      </c>
      <c r="D29" s="36"/>
    </row>
    <row r="30" spans="2:4" x14ac:dyDescent="0.2">
      <c r="B30" s="38" t="s">
        <v>47</v>
      </c>
      <c r="C30" s="39">
        <v>246.48221694472934</v>
      </c>
      <c r="D30" s="36"/>
    </row>
    <row r="31" spans="2:4" x14ac:dyDescent="0.2">
      <c r="B31" s="38" t="s">
        <v>48</v>
      </c>
      <c r="C31" s="39">
        <v>259.19911264383416</v>
      </c>
      <c r="D31" s="36"/>
    </row>
    <row r="32" spans="2:4" x14ac:dyDescent="0.2">
      <c r="B32" s="38" t="s">
        <v>33</v>
      </c>
      <c r="C32" s="39">
        <v>274.35049663273702</v>
      </c>
      <c r="D32" s="36"/>
    </row>
    <row r="33" spans="2:4" x14ac:dyDescent="0.2">
      <c r="B33" s="38" t="s">
        <v>97</v>
      </c>
      <c r="C33" s="39">
        <v>8.2990383553179594</v>
      </c>
      <c r="D33" s="36"/>
    </row>
    <row r="34" spans="2:4" x14ac:dyDescent="0.2">
      <c r="B34" s="38" t="s">
        <v>98</v>
      </c>
      <c r="C34" s="39">
        <v>37.264004461413634</v>
      </c>
      <c r="D34" s="36"/>
    </row>
    <row r="35" spans="2:4" x14ac:dyDescent="0.2">
      <c r="B35" s="38" t="s">
        <v>99</v>
      </c>
      <c r="C35" s="39">
        <v>19.654798429136353</v>
      </c>
      <c r="D35" s="36"/>
    </row>
    <row r="36" spans="2:4" x14ac:dyDescent="0.2">
      <c r="B36" s="38" t="s">
        <v>107</v>
      </c>
      <c r="C36" s="39">
        <v>45.53970906315525</v>
      </c>
      <c r="D36" s="36"/>
    </row>
    <row r="37" spans="2:4" x14ac:dyDescent="0.2">
      <c r="B37" s="38" t="s">
        <v>108</v>
      </c>
      <c r="C37" s="39">
        <v>9.9946244485319404</v>
      </c>
      <c r="D37" s="36"/>
    </row>
    <row r="38" spans="2:4" x14ac:dyDescent="0.2">
      <c r="B38" s="38" t="s">
        <v>117</v>
      </c>
      <c r="C38" s="39">
        <v>26.981597052106846</v>
      </c>
      <c r="D38" s="36"/>
    </row>
    <row r="39" spans="2:4" x14ac:dyDescent="0.2">
      <c r="B39" s="38" t="s">
        <v>118</v>
      </c>
      <c r="C39" s="39">
        <v>19.351459632643945</v>
      </c>
      <c r="D39" s="36"/>
    </row>
    <row r="40" spans="2:4" x14ac:dyDescent="0.2">
      <c r="B40" s="38" t="s">
        <v>119</v>
      </c>
      <c r="C40" s="39">
        <v>180.21435678792608</v>
      </c>
      <c r="D40" s="36"/>
    </row>
    <row r="41" spans="2:4" x14ac:dyDescent="0.2">
      <c r="B41" s="38" t="s">
        <v>120</v>
      </c>
      <c r="C41" s="39">
        <v>129.05121311287311</v>
      </c>
      <c r="D41" s="36"/>
    </row>
    <row r="42" spans="2:4" x14ac:dyDescent="0.2">
      <c r="B42" s="38" t="s">
        <v>121</v>
      </c>
      <c r="C42" s="39">
        <v>77.499173544881145</v>
      </c>
      <c r="D42" s="36"/>
    </row>
    <row r="43" spans="2:4" x14ac:dyDescent="0.2">
      <c r="B43" s="38" t="s">
        <v>123</v>
      </c>
      <c r="C43" s="39">
        <v>65.661182563818414</v>
      </c>
      <c r="D43" s="36"/>
    </row>
    <row r="44" spans="2:4" x14ac:dyDescent="0.2">
      <c r="B44" s="38" t="s">
        <v>124</v>
      </c>
      <c r="C44" s="39">
        <v>232.194181838151</v>
      </c>
      <c r="D44" s="36"/>
    </row>
    <row r="45" spans="2:4" x14ac:dyDescent="0.2">
      <c r="B45" s="38" t="s">
        <v>125</v>
      </c>
      <c r="C45" s="39">
        <v>51.272034525075902</v>
      </c>
      <c r="D45" s="36"/>
    </row>
    <row r="46" spans="2:4" x14ac:dyDescent="0.2">
      <c r="B46" s="38" t="s">
        <v>126</v>
      </c>
      <c r="C46" s="39">
        <v>27.051598312835868</v>
      </c>
      <c r="D46" s="36"/>
    </row>
    <row r="47" spans="2:4" x14ac:dyDescent="0.2">
      <c r="B47" s="38" t="s">
        <v>127</v>
      </c>
      <c r="C47" s="39">
        <v>12.584671095505586</v>
      </c>
      <c r="D47" s="36"/>
    </row>
    <row r="48" spans="2:4" x14ac:dyDescent="0.2">
      <c r="B48" s="38" t="s">
        <v>131</v>
      </c>
      <c r="C48" s="39">
        <v>232.653078991819</v>
      </c>
      <c r="D48" s="36"/>
    </row>
    <row r="49" spans="2:4" x14ac:dyDescent="0.2">
      <c r="B49" s="38" t="s">
        <v>132</v>
      </c>
      <c r="C49" s="39">
        <v>39.506281591577412</v>
      </c>
      <c r="D49" s="36"/>
    </row>
    <row r="50" spans="2:4" x14ac:dyDescent="0.2">
      <c r="B50" s="38" t="s">
        <v>135</v>
      </c>
      <c r="C50" s="39">
        <v>339.02388362849047</v>
      </c>
      <c r="D50" s="36"/>
    </row>
    <row r="51" spans="2:4" x14ac:dyDescent="0.2">
      <c r="B51" s="38" t="s">
        <v>136</v>
      </c>
      <c r="C51" s="39">
        <v>33.732829753527646</v>
      </c>
      <c r="D51" s="36"/>
    </row>
    <row r="52" spans="2:4" x14ac:dyDescent="0.2">
      <c r="B52" s="38" t="s">
        <v>137</v>
      </c>
      <c r="C52" s="39">
        <v>106.86859137963336</v>
      </c>
      <c r="D52" s="36"/>
    </row>
    <row r="53" spans="2:4" x14ac:dyDescent="0.2">
      <c r="B53" s="38" t="s">
        <v>138</v>
      </c>
      <c r="C53" s="39">
        <v>38.586250497406198</v>
      </c>
      <c r="D53" s="36"/>
    </row>
    <row r="54" spans="2:4" x14ac:dyDescent="0.2">
      <c r="B54" s="38" t="s">
        <v>139</v>
      </c>
      <c r="C54" s="39">
        <v>7.8168074480736189</v>
      </c>
      <c r="D54" s="36"/>
    </row>
    <row r="55" spans="2:4" x14ac:dyDescent="0.2">
      <c r="B55" s="38" t="s">
        <v>140</v>
      </c>
      <c r="C55" s="39">
        <v>366.23881821636064</v>
      </c>
      <c r="D55" s="36"/>
    </row>
    <row r="56" spans="2:4" x14ac:dyDescent="0.2">
      <c r="B56" s="38" t="s">
        <v>141</v>
      </c>
      <c r="C56" s="39">
        <v>73.532435436903469</v>
      </c>
      <c r="D56" s="36"/>
    </row>
    <row r="57" spans="2:4" x14ac:dyDescent="0.2">
      <c r="B57" s="38" t="s">
        <v>142</v>
      </c>
      <c r="C57" s="39">
        <v>28.552736459580352</v>
      </c>
      <c r="D57" s="36"/>
    </row>
    <row r="58" spans="2:4" x14ac:dyDescent="0.2">
      <c r="B58" s="38" t="s">
        <v>145</v>
      </c>
      <c r="C58" s="39">
        <v>125.48114881569323</v>
      </c>
      <c r="D58" s="36"/>
    </row>
    <row r="59" spans="2:4" x14ac:dyDescent="0.2">
      <c r="B59" s="38" t="s">
        <v>147</v>
      </c>
      <c r="C59" s="39">
        <v>43.081887019780865</v>
      </c>
      <c r="D59" s="36"/>
    </row>
    <row r="60" spans="2:4" x14ac:dyDescent="0.2">
      <c r="B60" s="38" t="s">
        <v>148</v>
      </c>
      <c r="C60" s="39">
        <v>22.01150754034661</v>
      </c>
      <c r="D60" s="36"/>
    </row>
    <row r="61" spans="2:4" ht="13.5" thickBot="1" x14ac:dyDescent="0.25">
      <c r="B61" s="97" t="s">
        <v>154</v>
      </c>
      <c r="C61" s="98">
        <v>5.4600983368633642</v>
      </c>
      <c r="D61" s="36"/>
    </row>
    <row r="62" spans="2:4" ht="13.5" thickBot="1" x14ac:dyDescent="0.25">
      <c r="B62" s="101" t="s">
        <v>278</v>
      </c>
      <c r="C62" s="100">
        <v>4535.1000000000004</v>
      </c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64736-547D-4B8F-85D4-A83DEA258C34}">
  <sheetPr codeName="Hoja9"/>
  <dimension ref="B2:O71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11.42578125" style="6"/>
    <col min="2" max="2" width="14.85546875" style="35" bestFit="1" customWidth="1"/>
    <col min="3" max="3" width="20.140625" style="40" bestFit="1" customWidth="1"/>
    <col min="4" max="4" width="11.42578125" style="35"/>
    <col min="5" max="5" width="20.5703125" style="35" customWidth="1"/>
    <col min="6" max="6" width="20.140625" style="40" bestFit="1" customWidth="1"/>
    <col min="7" max="7" width="12.85546875" style="6" bestFit="1" customWidth="1"/>
    <col min="8" max="240" width="11.42578125" style="6"/>
    <col min="241" max="241" width="14.85546875" style="6" bestFit="1" customWidth="1"/>
    <col min="242" max="242" width="12.42578125" style="6" bestFit="1" customWidth="1"/>
    <col min="243" max="243" width="10.140625" style="6" bestFit="1" customWidth="1"/>
    <col min="244" max="244" width="12.42578125" style="6" bestFit="1" customWidth="1"/>
    <col min="245" max="245" width="9.7109375" style="6" customWidth="1"/>
    <col min="246" max="248" width="12.42578125" style="6" customWidth="1"/>
    <col min="249" max="256" width="10.7109375" style="6" customWidth="1"/>
    <col min="257" max="257" width="12.42578125" style="6" customWidth="1"/>
    <col min="258" max="259" width="9.85546875" style="6" customWidth="1"/>
    <col min="260" max="262" width="11.42578125" style="6"/>
    <col min="263" max="263" width="12.85546875" style="6" bestFit="1" customWidth="1"/>
    <col min="264" max="496" width="11.42578125" style="6"/>
    <col min="497" max="497" width="14.85546875" style="6" bestFit="1" customWidth="1"/>
    <col min="498" max="498" width="12.42578125" style="6" bestFit="1" customWidth="1"/>
    <col min="499" max="499" width="10.140625" style="6" bestFit="1" customWidth="1"/>
    <col min="500" max="500" width="12.42578125" style="6" bestFit="1" customWidth="1"/>
    <col min="501" max="501" width="9.7109375" style="6" customWidth="1"/>
    <col min="502" max="504" width="12.42578125" style="6" customWidth="1"/>
    <col min="505" max="512" width="10.7109375" style="6" customWidth="1"/>
    <col min="513" max="513" width="12.42578125" style="6" customWidth="1"/>
    <col min="514" max="515" width="9.85546875" style="6" customWidth="1"/>
    <col min="516" max="518" width="11.42578125" style="6"/>
    <col min="519" max="519" width="12.85546875" style="6" bestFit="1" customWidth="1"/>
    <col min="520" max="752" width="11.42578125" style="6"/>
    <col min="753" max="753" width="14.85546875" style="6" bestFit="1" customWidth="1"/>
    <col min="754" max="754" width="12.42578125" style="6" bestFit="1" customWidth="1"/>
    <col min="755" max="755" width="10.140625" style="6" bestFit="1" customWidth="1"/>
    <col min="756" max="756" width="12.42578125" style="6" bestFit="1" customWidth="1"/>
    <col min="757" max="757" width="9.7109375" style="6" customWidth="1"/>
    <col min="758" max="760" width="12.42578125" style="6" customWidth="1"/>
    <col min="761" max="768" width="10.7109375" style="6" customWidth="1"/>
    <col min="769" max="769" width="12.42578125" style="6" customWidth="1"/>
    <col min="770" max="771" width="9.85546875" style="6" customWidth="1"/>
    <col min="772" max="774" width="11.42578125" style="6"/>
    <col min="775" max="775" width="12.85546875" style="6" bestFit="1" customWidth="1"/>
    <col min="776" max="1008" width="11.42578125" style="6"/>
    <col min="1009" max="1009" width="14.85546875" style="6" bestFit="1" customWidth="1"/>
    <col min="1010" max="1010" width="12.42578125" style="6" bestFit="1" customWidth="1"/>
    <col min="1011" max="1011" width="10.140625" style="6" bestFit="1" customWidth="1"/>
    <col min="1012" max="1012" width="12.42578125" style="6" bestFit="1" customWidth="1"/>
    <col min="1013" max="1013" width="9.7109375" style="6" customWidth="1"/>
    <col min="1014" max="1016" width="12.42578125" style="6" customWidth="1"/>
    <col min="1017" max="1024" width="10.7109375" style="6" customWidth="1"/>
    <col min="1025" max="1025" width="12.42578125" style="6" customWidth="1"/>
    <col min="1026" max="1027" width="9.85546875" style="6" customWidth="1"/>
    <col min="1028" max="1030" width="11.42578125" style="6"/>
    <col min="1031" max="1031" width="12.85546875" style="6" bestFit="1" customWidth="1"/>
    <col min="1032" max="1264" width="11.42578125" style="6"/>
    <col min="1265" max="1265" width="14.85546875" style="6" bestFit="1" customWidth="1"/>
    <col min="1266" max="1266" width="12.42578125" style="6" bestFit="1" customWidth="1"/>
    <col min="1267" max="1267" width="10.140625" style="6" bestFit="1" customWidth="1"/>
    <col min="1268" max="1268" width="12.42578125" style="6" bestFit="1" customWidth="1"/>
    <col min="1269" max="1269" width="9.7109375" style="6" customWidth="1"/>
    <col min="1270" max="1272" width="12.42578125" style="6" customWidth="1"/>
    <col min="1273" max="1280" width="10.7109375" style="6" customWidth="1"/>
    <col min="1281" max="1281" width="12.42578125" style="6" customWidth="1"/>
    <col min="1282" max="1283" width="9.85546875" style="6" customWidth="1"/>
    <col min="1284" max="1286" width="11.42578125" style="6"/>
    <col min="1287" max="1287" width="12.85546875" style="6" bestFit="1" customWidth="1"/>
    <col min="1288" max="1520" width="11.42578125" style="6"/>
    <col min="1521" max="1521" width="14.85546875" style="6" bestFit="1" customWidth="1"/>
    <col min="1522" max="1522" width="12.42578125" style="6" bestFit="1" customWidth="1"/>
    <col min="1523" max="1523" width="10.140625" style="6" bestFit="1" customWidth="1"/>
    <col min="1524" max="1524" width="12.42578125" style="6" bestFit="1" customWidth="1"/>
    <col min="1525" max="1525" width="9.7109375" style="6" customWidth="1"/>
    <col min="1526" max="1528" width="12.42578125" style="6" customWidth="1"/>
    <col min="1529" max="1536" width="10.7109375" style="6" customWidth="1"/>
    <col min="1537" max="1537" width="12.42578125" style="6" customWidth="1"/>
    <col min="1538" max="1539" width="9.85546875" style="6" customWidth="1"/>
    <col min="1540" max="1542" width="11.42578125" style="6"/>
    <col min="1543" max="1543" width="12.85546875" style="6" bestFit="1" customWidth="1"/>
    <col min="1544" max="1776" width="11.42578125" style="6"/>
    <col min="1777" max="1777" width="14.85546875" style="6" bestFit="1" customWidth="1"/>
    <col min="1778" max="1778" width="12.42578125" style="6" bestFit="1" customWidth="1"/>
    <col min="1779" max="1779" width="10.140625" style="6" bestFit="1" customWidth="1"/>
    <col min="1780" max="1780" width="12.42578125" style="6" bestFit="1" customWidth="1"/>
    <col min="1781" max="1781" width="9.7109375" style="6" customWidth="1"/>
    <col min="1782" max="1784" width="12.42578125" style="6" customWidth="1"/>
    <col min="1785" max="1792" width="10.7109375" style="6" customWidth="1"/>
    <col min="1793" max="1793" width="12.42578125" style="6" customWidth="1"/>
    <col min="1794" max="1795" width="9.85546875" style="6" customWidth="1"/>
    <col min="1796" max="1798" width="11.42578125" style="6"/>
    <col min="1799" max="1799" width="12.85546875" style="6" bestFit="1" customWidth="1"/>
    <col min="1800" max="2032" width="11.42578125" style="6"/>
    <col min="2033" max="2033" width="14.85546875" style="6" bestFit="1" customWidth="1"/>
    <col min="2034" max="2034" width="12.42578125" style="6" bestFit="1" customWidth="1"/>
    <col min="2035" max="2035" width="10.140625" style="6" bestFit="1" customWidth="1"/>
    <col min="2036" max="2036" width="12.42578125" style="6" bestFit="1" customWidth="1"/>
    <col min="2037" max="2037" width="9.7109375" style="6" customWidth="1"/>
    <col min="2038" max="2040" width="12.42578125" style="6" customWidth="1"/>
    <col min="2041" max="2048" width="10.7109375" style="6" customWidth="1"/>
    <col min="2049" max="2049" width="12.42578125" style="6" customWidth="1"/>
    <col min="2050" max="2051" width="9.85546875" style="6" customWidth="1"/>
    <col min="2052" max="2054" width="11.42578125" style="6"/>
    <col min="2055" max="2055" width="12.85546875" style="6" bestFit="1" customWidth="1"/>
    <col min="2056" max="2288" width="11.42578125" style="6"/>
    <col min="2289" max="2289" width="14.85546875" style="6" bestFit="1" customWidth="1"/>
    <col min="2290" max="2290" width="12.42578125" style="6" bestFit="1" customWidth="1"/>
    <col min="2291" max="2291" width="10.140625" style="6" bestFit="1" customWidth="1"/>
    <col min="2292" max="2292" width="12.42578125" style="6" bestFit="1" customWidth="1"/>
    <col min="2293" max="2293" width="9.7109375" style="6" customWidth="1"/>
    <col min="2294" max="2296" width="12.42578125" style="6" customWidth="1"/>
    <col min="2297" max="2304" width="10.7109375" style="6" customWidth="1"/>
    <col min="2305" max="2305" width="12.42578125" style="6" customWidth="1"/>
    <col min="2306" max="2307" width="9.85546875" style="6" customWidth="1"/>
    <col min="2308" max="2310" width="11.42578125" style="6"/>
    <col min="2311" max="2311" width="12.85546875" style="6" bestFit="1" customWidth="1"/>
    <col min="2312" max="2544" width="11.42578125" style="6"/>
    <col min="2545" max="2545" width="14.85546875" style="6" bestFit="1" customWidth="1"/>
    <col min="2546" max="2546" width="12.42578125" style="6" bestFit="1" customWidth="1"/>
    <col min="2547" max="2547" width="10.140625" style="6" bestFit="1" customWidth="1"/>
    <col min="2548" max="2548" width="12.42578125" style="6" bestFit="1" customWidth="1"/>
    <col min="2549" max="2549" width="9.7109375" style="6" customWidth="1"/>
    <col min="2550" max="2552" width="12.42578125" style="6" customWidth="1"/>
    <col min="2553" max="2560" width="10.7109375" style="6" customWidth="1"/>
    <col min="2561" max="2561" width="12.42578125" style="6" customWidth="1"/>
    <col min="2562" max="2563" width="9.85546875" style="6" customWidth="1"/>
    <col min="2564" max="2566" width="11.42578125" style="6"/>
    <col min="2567" max="2567" width="12.85546875" style="6" bestFit="1" customWidth="1"/>
    <col min="2568" max="2800" width="11.42578125" style="6"/>
    <col min="2801" max="2801" width="14.85546875" style="6" bestFit="1" customWidth="1"/>
    <col min="2802" max="2802" width="12.42578125" style="6" bestFit="1" customWidth="1"/>
    <col min="2803" max="2803" width="10.140625" style="6" bestFit="1" customWidth="1"/>
    <col min="2804" max="2804" width="12.42578125" style="6" bestFit="1" customWidth="1"/>
    <col min="2805" max="2805" width="9.7109375" style="6" customWidth="1"/>
    <col min="2806" max="2808" width="12.42578125" style="6" customWidth="1"/>
    <col min="2809" max="2816" width="10.7109375" style="6" customWidth="1"/>
    <col min="2817" max="2817" width="12.42578125" style="6" customWidth="1"/>
    <col min="2818" max="2819" width="9.85546875" style="6" customWidth="1"/>
    <col min="2820" max="2822" width="11.42578125" style="6"/>
    <col min="2823" max="2823" width="12.85546875" style="6" bestFit="1" customWidth="1"/>
    <col min="2824" max="3056" width="11.42578125" style="6"/>
    <col min="3057" max="3057" width="14.85546875" style="6" bestFit="1" customWidth="1"/>
    <col min="3058" max="3058" width="12.42578125" style="6" bestFit="1" customWidth="1"/>
    <col min="3059" max="3059" width="10.140625" style="6" bestFit="1" customWidth="1"/>
    <col min="3060" max="3060" width="12.42578125" style="6" bestFit="1" customWidth="1"/>
    <col min="3061" max="3061" width="9.7109375" style="6" customWidth="1"/>
    <col min="3062" max="3064" width="12.42578125" style="6" customWidth="1"/>
    <col min="3065" max="3072" width="10.7109375" style="6" customWidth="1"/>
    <col min="3073" max="3073" width="12.42578125" style="6" customWidth="1"/>
    <col min="3074" max="3075" width="9.85546875" style="6" customWidth="1"/>
    <col min="3076" max="3078" width="11.42578125" style="6"/>
    <col min="3079" max="3079" width="12.85546875" style="6" bestFit="1" customWidth="1"/>
    <col min="3080" max="3312" width="11.42578125" style="6"/>
    <col min="3313" max="3313" width="14.85546875" style="6" bestFit="1" customWidth="1"/>
    <col min="3314" max="3314" width="12.42578125" style="6" bestFit="1" customWidth="1"/>
    <col min="3315" max="3315" width="10.140625" style="6" bestFit="1" customWidth="1"/>
    <col min="3316" max="3316" width="12.42578125" style="6" bestFit="1" customWidth="1"/>
    <col min="3317" max="3317" width="9.7109375" style="6" customWidth="1"/>
    <col min="3318" max="3320" width="12.42578125" style="6" customWidth="1"/>
    <col min="3321" max="3328" width="10.7109375" style="6" customWidth="1"/>
    <col min="3329" max="3329" width="12.42578125" style="6" customWidth="1"/>
    <col min="3330" max="3331" width="9.85546875" style="6" customWidth="1"/>
    <col min="3332" max="3334" width="11.42578125" style="6"/>
    <col min="3335" max="3335" width="12.85546875" style="6" bestFit="1" customWidth="1"/>
    <col min="3336" max="3568" width="11.42578125" style="6"/>
    <col min="3569" max="3569" width="14.85546875" style="6" bestFit="1" customWidth="1"/>
    <col min="3570" max="3570" width="12.42578125" style="6" bestFit="1" customWidth="1"/>
    <col min="3571" max="3571" width="10.140625" style="6" bestFit="1" customWidth="1"/>
    <col min="3572" max="3572" width="12.42578125" style="6" bestFit="1" customWidth="1"/>
    <col min="3573" max="3573" width="9.7109375" style="6" customWidth="1"/>
    <col min="3574" max="3576" width="12.42578125" style="6" customWidth="1"/>
    <col min="3577" max="3584" width="10.7109375" style="6" customWidth="1"/>
    <col min="3585" max="3585" width="12.42578125" style="6" customWidth="1"/>
    <col min="3586" max="3587" width="9.85546875" style="6" customWidth="1"/>
    <col min="3588" max="3590" width="11.42578125" style="6"/>
    <col min="3591" max="3591" width="12.85546875" style="6" bestFit="1" customWidth="1"/>
    <col min="3592" max="3824" width="11.42578125" style="6"/>
    <col min="3825" max="3825" width="14.85546875" style="6" bestFit="1" customWidth="1"/>
    <col min="3826" max="3826" width="12.42578125" style="6" bestFit="1" customWidth="1"/>
    <col min="3827" max="3827" width="10.140625" style="6" bestFit="1" customWidth="1"/>
    <col min="3828" max="3828" width="12.42578125" style="6" bestFit="1" customWidth="1"/>
    <col min="3829" max="3829" width="9.7109375" style="6" customWidth="1"/>
    <col min="3830" max="3832" width="12.42578125" style="6" customWidth="1"/>
    <col min="3833" max="3840" width="10.7109375" style="6" customWidth="1"/>
    <col min="3841" max="3841" width="12.42578125" style="6" customWidth="1"/>
    <col min="3842" max="3843" width="9.85546875" style="6" customWidth="1"/>
    <col min="3844" max="3846" width="11.42578125" style="6"/>
    <col min="3847" max="3847" width="12.85546875" style="6" bestFit="1" customWidth="1"/>
    <col min="3848" max="4080" width="11.42578125" style="6"/>
    <col min="4081" max="4081" width="14.85546875" style="6" bestFit="1" customWidth="1"/>
    <col min="4082" max="4082" width="12.42578125" style="6" bestFit="1" customWidth="1"/>
    <col min="4083" max="4083" width="10.140625" style="6" bestFit="1" customWidth="1"/>
    <col min="4084" max="4084" width="12.42578125" style="6" bestFit="1" customWidth="1"/>
    <col min="4085" max="4085" width="9.7109375" style="6" customWidth="1"/>
    <col min="4086" max="4088" width="12.42578125" style="6" customWidth="1"/>
    <col min="4089" max="4096" width="10.7109375" style="6" customWidth="1"/>
    <col min="4097" max="4097" width="12.42578125" style="6" customWidth="1"/>
    <col min="4098" max="4099" width="9.85546875" style="6" customWidth="1"/>
    <col min="4100" max="4102" width="11.42578125" style="6"/>
    <col min="4103" max="4103" width="12.85546875" style="6" bestFit="1" customWidth="1"/>
    <col min="4104" max="4336" width="11.42578125" style="6"/>
    <col min="4337" max="4337" width="14.85546875" style="6" bestFit="1" customWidth="1"/>
    <col min="4338" max="4338" width="12.42578125" style="6" bestFit="1" customWidth="1"/>
    <col min="4339" max="4339" width="10.140625" style="6" bestFit="1" customWidth="1"/>
    <col min="4340" max="4340" width="12.42578125" style="6" bestFit="1" customWidth="1"/>
    <col min="4341" max="4341" width="9.7109375" style="6" customWidth="1"/>
    <col min="4342" max="4344" width="12.42578125" style="6" customWidth="1"/>
    <col min="4345" max="4352" width="10.7109375" style="6" customWidth="1"/>
    <col min="4353" max="4353" width="12.42578125" style="6" customWidth="1"/>
    <col min="4354" max="4355" width="9.85546875" style="6" customWidth="1"/>
    <col min="4356" max="4358" width="11.42578125" style="6"/>
    <col min="4359" max="4359" width="12.85546875" style="6" bestFit="1" customWidth="1"/>
    <col min="4360" max="4592" width="11.42578125" style="6"/>
    <col min="4593" max="4593" width="14.85546875" style="6" bestFit="1" customWidth="1"/>
    <col min="4594" max="4594" width="12.42578125" style="6" bestFit="1" customWidth="1"/>
    <col min="4595" max="4595" width="10.140625" style="6" bestFit="1" customWidth="1"/>
    <col min="4596" max="4596" width="12.42578125" style="6" bestFit="1" customWidth="1"/>
    <col min="4597" max="4597" width="9.7109375" style="6" customWidth="1"/>
    <col min="4598" max="4600" width="12.42578125" style="6" customWidth="1"/>
    <col min="4601" max="4608" width="10.7109375" style="6" customWidth="1"/>
    <col min="4609" max="4609" width="12.42578125" style="6" customWidth="1"/>
    <col min="4610" max="4611" width="9.85546875" style="6" customWidth="1"/>
    <col min="4612" max="4614" width="11.42578125" style="6"/>
    <col min="4615" max="4615" width="12.85546875" style="6" bestFit="1" customWidth="1"/>
    <col min="4616" max="4848" width="11.42578125" style="6"/>
    <col min="4849" max="4849" width="14.85546875" style="6" bestFit="1" customWidth="1"/>
    <col min="4850" max="4850" width="12.42578125" style="6" bestFit="1" customWidth="1"/>
    <col min="4851" max="4851" width="10.140625" style="6" bestFit="1" customWidth="1"/>
    <col min="4852" max="4852" width="12.42578125" style="6" bestFit="1" customWidth="1"/>
    <col min="4853" max="4853" width="9.7109375" style="6" customWidth="1"/>
    <col min="4854" max="4856" width="12.42578125" style="6" customWidth="1"/>
    <col min="4857" max="4864" width="10.7109375" style="6" customWidth="1"/>
    <col min="4865" max="4865" width="12.42578125" style="6" customWidth="1"/>
    <col min="4866" max="4867" width="9.85546875" style="6" customWidth="1"/>
    <col min="4868" max="4870" width="11.42578125" style="6"/>
    <col min="4871" max="4871" width="12.85546875" style="6" bestFit="1" customWidth="1"/>
    <col min="4872" max="5104" width="11.42578125" style="6"/>
    <col min="5105" max="5105" width="14.85546875" style="6" bestFit="1" customWidth="1"/>
    <col min="5106" max="5106" width="12.42578125" style="6" bestFit="1" customWidth="1"/>
    <col min="5107" max="5107" width="10.140625" style="6" bestFit="1" customWidth="1"/>
    <col min="5108" max="5108" width="12.42578125" style="6" bestFit="1" customWidth="1"/>
    <col min="5109" max="5109" width="9.7109375" style="6" customWidth="1"/>
    <col min="5110" max="5112" width="12.42578125" style="6" customWidth="1"/>
    <col min="5113" max="5120" width="10.7109375" style="6" customWidth="1"/>
    <col min="5121" max="5121" width="12.42578125" style="6" customWidth="1"/>
    <col min="5122" max="5123" width="9.85546875" style="6" customWidth="1"/>
    <col min="5124" max="5126" width="11.42578125" style="6"/>
    <col min="5127" max="5127" width="12.85546875" style="6" bestFit="1" customWidth="1"/>
    <col min="5128" max="5360" width="11.42578125" style="6"/>
    <col min="5361" max="5361" width="14.85546875" style="6" bestFit="1" customWidth="1"/>
    <col min="5362" max="5362" width="12.42578125" style="6" bestFit="1" customWidth="1"/>
    <col min="5363" max="5363" width="10.140625" style="6" bestFit="1" customWidth="1"/>
    <col min="5364" max="5364" width="12.42578125" style="6" bestFit="1" customWidth="1"/>
    <col min="5365" max="5365" width="9.7109375" style="6" customWidth="1"/>
    <col min="5366" max="5368" width="12.42578125" style="6" customWidth="1"/>
    <col min="5369" max="5376" width="10.7109375" style="6" customWidth="1"/>
    <col min="5377" max="5377" width="12.42578125" style="6" customWidth="1"/>
    <col min="5378" max="5379" width="9.85546875" style="6" customWidth="1"/>
    <col min="5380" max="5382" width="11.42578125" style="6"/>
    <col min="5383" max="5383" width="12.85546875" style="6" bestFit="1" customWidth="1"/>
    <col min="5384" max="5616" width="11.42578125" style="6"/>
    <col min="5617" max="5617" width="14.85546875" style="6" bestFit="1" customWidth="1"/>
    <col min="5618" max="5618" width="12.42578125" style="6" bestFit="1" customWidth="1"/>
    <col min="5619" max="5619" width="10.140625" style="6" bestFit="1" customWidth="1"/>
    <col min="5620" max="5620" width="12.42578125" style="6" bestFit="1" customWidth="1"/>
    <col min="5621" max="5621" width="9.7109375" style="6" customWidth="1"/>
    <col min="5622" max="5624" width="12.42578125" style="6" customWidth="1"/>
    <col min="5625" max="5632" width="10.7109375" style="6" customWidth="1"/>
    <col min="5633" max="5633" width="12.42578125" style="6" customWidth="1"/>
    <col min="5634" max="5635" width="9.85546875" style="6" customWidth="1"/>
    <col min="5636" max="5638" width="11.42578125" style="6"/>
    <col min="5639" max="5639" width="12.85546875" style="6" bestFit="1" customWidth="1"/>
    <col min="5640" max="5872" width="11.42578125" style="6"/>
    <col min="5873" max="5873" width="14.85546875" style="6" bestFit="1" customWidth="1"/>
    <col min="5874" max="5874" width="12.42578125" style="6" bestFit="1" customWidth="1"/>
    <col min="5875" max="5875" width="10.140625" style="6" bestFit="1" customWidth="1"/>
    <col min="5876" max="5876" width="12.42578125" style="6" bestFit="1" customWidth="1"/>
    <col min="5877" max="5877" width="9.7109375" style="6" customWidth="1"/>
    <col min="5878" max="5880" width="12.42578125" style="6" customWidth="1"/>
    <col min="5881" max="5888" width="10.7109375" style="6" customWidth="1"/>
    <col min="5889" max="5889" width="12.42578125" style="6" customWidth="1"/>
    <col min="5890" max="5891" width="9.85546875" style="6" customWidth="1"/>
    <col min="5892" max="5894" width="11.42578125" style="6"/>
    <col min="5895" max="5895" width="12.85546875" style="6" bestFit="1" customWidth="1"/>
    <col min="5896" max="6128" width="11.42578125" style="6"/>
    <col min="6129" max="6129" width="14.85546875" style="6" bestFit="1" customWidth="1"/>
    <col min="6130" max="6130" width="12.42578125" style="6" bestFit="1" customWidth="1"/>
    <col min="6131" max="6131" width="10.140625" style="6" bestFit="1" customWidth="1"/>
    <col min="6132" max="6132" width="12.42578125" style="6" bestFit="1" customWidth="1"/>
    <col min="6133" max="6133" width="9.7109375" style="6" customWidth="1"/>
    <col min="6134" max="6136" width="12.42578125" style="6" customWidth="1"/>
    <col min="6137" max="6144" width="10.7109375" style="6" customWidth="1"/>
    <col min="6145" max="6145" width="12.42578125" style="6" customWidth="1"/>
    <col min="6146" max="6147" width="9.85546875" style="6" customWidth="1"/>
    <col min="6148" max="6150" width="11.42578125" style="6"/>
    <col min="6151" max="6151" width="12.85546875" style="6" bestFit="1" customWidth="1"/>
    <col min="6152" max="6384" width="11.42578125" style="6"/>
    <col min="6385" max="6385" width="14.85546875" style="6" bestFit="1" customWidth="1"/>
    <col min="6386" max="6386" width="12.42578125" style="6" bestFit="1" customWidth="1"/>
    <col min="6387" max="6387" width="10.140625" style="6" bestFit="1" customWidth="1"/>
    <col min="6388" max="6388" width="12.42578125" style="6" bestFit="1" customWidth="1"/>
    <col min="6389" max="6389" width="9.7109375" style="6" customWidth="1"/>
    <col min="6390" max="6392" width="12.42578125" style="6" customWidth="1"/>
    <col min="6393" max="6400" width="10.7109375" style="6" customWidth="1"/>
    <col min="6401" max="6401" width="12.42578125" style="6" customWidth="1"/>
    <col min="6402" max="6403" width="9.85546875" style="6" customWidth="1"/>
    <col min="6404" max="6406" width="11.42578125" style="6"/>
    <col min="6407" max="6407" width="12.85546875" style="6" bestFit="1" customWidth="1"/>
    <col min="6408" max="6640" width="11.42578125" style="6"/>
    <col min="6641" max="6641" width="14.85546875" style="6" bestFit="1" customWidth="1"/>
    <col min="6642" max="6642" width="12.42578125" style="6" bestFit="1" customWidth="1"/>
    <col min="6643" max="6643" width="10.140625" style="6" bestFit="1" customWidth="1"/>
    <col min="6644" max="6644" width="12.42578125" style="6" bestFit="1" customWidth="1"/>
    <col min="6645" max="6645" width="9.7109375" style="6" customWidth="1"/>
    <col min="6646" max="6648" width="12.42578125" style="6" customWidth="1"/>
    <col min="6649" max="6656" width="10.7109375" style="6" customWidth="1"/>
    <col min="6657" max="6657" width="12.42578125" style="6" customWidth="1"/>
    <col min="6658" max="6659" width="9.85546875" style="6" customWidth="1"/>
    <col min="6660" max="6662" width="11.42578125" style="6"/>
    <col min="6663" max="6663" width="12.85546875" style="6" bestFit="1" customWidth="1"/>
    <col min="6664" max="6896" width="11.42578125" style="6"/>
    <col min="6897" max="6897" width="14.85546875" style="6" bestFit="1" customWidth="1"/>
    <col min="6898" max="6898" width="12.42578125" style="6" bestFit="1" customWidth="1"/>
    <col min="6899" max="6899" width="10.140625" style="6" bestFit="1" customWidth="1"/>
    <col min="6900" max="6900" width="12.42578125" style="6" bestFit="1" customWidth="1"/>
    <col min="6901" max="6901" width="9.7109375" style="6" customWidth="1"/>
    <col min="6902" max="6904" width="12.42578125" style="6" customWidth="1"/>
    <col min="6905" max="6912" width="10.7109375" style="6" customWidth="1"/>
    <col min="6913" max="6913" width="12.42578125" style="6" customWidth="1"/>
    <col min="6914" max="6915" width="9.85546875" style="6" customWidth="1"/>
    <col min="6916" max="6918" width="11.42578125" style="6"/>
    <col min="6919" max="6919" width="12.85546875" style="6" bestFit="1" customWidth="1"/>
    <col min="6920" max="7152" width="11.42578125" style="6"/>
    <col min="7153" max="7153" width="14.85546875" style="6" bestFit="1" customWidth="1"/>
    <col min="7154" max="7154" width="12.42578125" style="6" bestFit="1" customWidth="1"/>
    <col min="7155" max="7155" width="10.140625" style="6" bestFit="1" customWidth="1"/>
    <col min="7156" max="7156" width="12.42578125" style="6" bestFit="1" customWidth="1"/>
    <col min="7157" max="7157" width="9.7109375" style="6" customWidth="1"/>
    <col min="7158" max="7160" width="12.42578125" style="6" customWidth="1"/>
    <col min="7161" max="7168" width="10.7109375" style="6" customWidth="1"/>
    <col min="7169" max="7169" width="12.42578125" style="6" customWidth="1"/>
    <col min="7170" max="7171" width="9.85546875" style="6" customWidth="1"/>
    <col min="7172" max="7174" width="11.42578125" style="6"/>
    <col min="7175" max="7175" width="12.85546875" style="6" bestFit="1" customWidth="1"/>
    <col min="7176" max="7408" width="11.42578125" style="6"/>
    <col min="7409" max="7409" width="14.85546875" style="6" bestFit="1" customWidth="1"/>
    <col min="7410" max="7410" width="12.42578125" style="6" bestFit="1" customWidth="1"/>
    <col min="7411" max="7411" width="10.140625" style="6" bestFit="1" customWidth="1"/>
    <col min="7412" max="7412" width="12.42578125" style="6" bestFit="1" customWidth="1"/>
    <col min="7413" max="7413" width="9.7109375" style="6" customWidth="1"/>
    <col min="7414" max="7416" width="12.42578125" style="6" customWidth="1"/>
    <col min="7417" max="7424" width="10.7109375" style="6" customWidth="1"/>
    <col min="7425" max="7425" width="12.42578125" style="6" customWidth="1"/>
    <col min="7426" max="7427" width="9.85546875" style="6" customWidth="1"/>
    <col min="7428" max="7430" width="11.42578125" style="6"/>
    <col min="7431" max="7431" width="12.85546875" style="6" bestFit="1" customWidth="1"/>
    <col min="7432" max="7664" width="11.42578125" style="6"/>
    <col min="7665" max="7665" width="14.85546875" style="6" bestFit="1" customWidth="1"/>
    <col min="7666" max="7666" width="12.42578125" style="6" bestFit="1" customWidth="1"/>
    <col min="7667" max="7667" width="10.140625" style="6" bestFit="1" customWidth="1"/>
    <col min="7668" max="7668" width="12.42578125" style="6" bestFit="1" customWidth="1"/>
    <col min="7669" max="7669" width="9.7109375" style="6" customWidth="1"/>
    <col min="7670" max="7672" width="12.42578125" style="6" customWidth="1"/>
    <col min="7673" max="7680" width="10.7109375" style="6" customWidth="1"/>
    <col min="7681" max="7681" width="12.42578125" style="6" customWidth="1"/>
    <col min="7682" max="7683" width="9.85546875" style="6" customWidth="1"/>
    <col min="7684" max="7686" width="11.42578125" style="6"/>
    <col min="7687" max="7687" width="12.85546875" style="6" bestFit="1" customWidth="1"/>
    <col min="7688" max="7920" width="11.42578125" style="6"/>
    <col min="7921" max="7921" width="14.85546875" style="6" bestFit="1" customWidth="1"/>
    <col min="7922" max="7922" width="12.42578125" style="6" bestFit="1" customWidth="1"/>
    <col min="7923" max="7923" width="10.140625" style="6" bestFit="1" customWidth="1"/>
    <col min="7924" max="7924" width="12.42578125" style="6" bestFit="1" customWidth="1"/>
    <col min="7925" max="7925" width="9.7109375" style="6" customWidth="1"/>
    <col min="7926" max="7928" width="12.42578125" style="6" customWidth="1"/>
    <col min="7929" max="7936" width="10.7109375" style="6" customWidth="1"/>
    <col min="7937" max="7937" width="12.42578125" style="6" customWidth="1"/>
    <col min="7938" max="7939" width="9.85546875" style="6" customWidth="1"/>
    <col min="7940" max="7942" width="11.42578125" style="6"/>
    <col min="7943" max="7943" width="12.85546875" style="6" bestFit="1" customWidth="1"/>
    <col min="7944" max="8176" width="11.42578125" style="6"/>
    <col min="8177" max="8177" width="14.85546875" style="6" bestFit="1" customWidth="1"/>
    <col min="8178" max="8178" width="12.42578125" style="6" bestFit="1" customWidth="1"/>
    <col min="8179" max="8179" width="10.140625" style="6" bestFit="1" customWidth="1"/>
    <col min="8180" max="8180" width="12.42578125" style="6" bestFit="1" customWidth="1"/>
    <col min="8181" max="8181" width="9.7109375" style="6" customWidth="1"/>
    <col min="8182" max="8184" width="12.42578125" style="6" customWidth="1"/>
    <col min="8185" max="8192" width="10.7109375" style="6" customWidth="1"/>
    <col min="8193" max="8193" width="12.42578125" style="6" customWidth="1"/>
    <col min="8194" max="8195" width="9.85546875" style="6" customWidth="1"/>
    <col min="8196" max="8198" width="11.42578125" style="6"/>
    <col min="8199" max="8199" width="12.85546875" style="6" bestFit="1" customWidth="1"/>
    <col min="8200" max="8432" width="11.42578125" style="6"/>
    <col min="8433" max="8433" width="14.85546875" style="6" bestFit="1" customWidth="1"/>
    <col min="8434" max="8434" width="12.42578125" style="6" bestFit="1" customWidth="1"/>
    <col min="8435" max="8435" width="10.140625" style="6" bestFit="1" customWidth="1"/>
    <col min="8436" max="8436" width="12.42578125" style="6" bestFit="1" customWidth="1"/>
    <col min="8437" max="8437" width="9.7109375" style="6" customWidth="1"/>
    <col min="8438" max="8440" width="12.42578125" style="6" customWidth="1"/>
    <col min="8441" max="8448" width="10.7109375" style="6" customWidth="1"/>
    <col min="8449" max="8449" width="12.42578125" style="6" customWidth="1"/>
    <col min="8450" max="8451" width="9.85546875" style="6" customWidth="1"/>
    <col min="8452" max="8454" width="11.42578125" style="6"/>
    <col min="8455" max="8455" width="12.85546875" style="6" bestFit="1" customWidth="1"/>
    <col min="8456" max="8688" width="11.42578125" style="6"/>
    <col min="8689" max="8689" width="14.85546875" style="6" bestFit="1" customWidth="1"/>
    <col min="8690" max="8690" width="12.42578125" style="6" bestFit="1" customWidth="1"/>
    <col min="8691" max="8691" width="10.140625" style="6" bestFit="1" customWidth="1"/>
    <col min="8692" max="8692" width="12.42578125" style="6" bestFit="1" customWidth="1"/>
    <col min="8693" max="8693" width="9.7109375" style="6" customWidth="1"/>
    <col min="8694" max="8696" width="12.42578125" style="6" customWidth="1"/>
    <col min="8697" max="8704" width="10.7109375" style="6" customWidth="1"/>
    <col min="8705" max="8705" width="12.42578125" style="6" customWidth="1"/>
    <col min="8706" max="8707" width="9.85546875" style="6" customWidth="1"/>
    <col min="8708" max="8710" width="11.42578125" style="6"/>
    <col min="8711" max="8711" width="12.85546875" style="6" bestFit="1" customWidth="1"/>
    <col min="8712" max="8944" width="11.42578125" style="6"/>
    <col min="8945" max="8945" width="14.85546875" style="6" bestFit="1" customWidth="1"/>
    <col min="8946" max="8946" width="12.42578125" style="6" bestFit="1" customWidth="1"/>
    <col min="8947" max="8947" width="10.140625" style="6" bestFit="1" customWidth="1"/>
    <col min="8948" max="8948" width="12.42578125" style="6" bestFit="1" customWidth="1"/>
    <col min="8949" max="8949" width="9.7109375" style="6" customWidth="1"/>
    <col min="8950" max="8952" width="12.42578125" style="6" customWidth="1"/>
    <col min="8953" max="8960" width="10.7109375" style="6" customWidth="1"/>
    <col min="8961" max="8961" width="12.42578125" style="6" customWidth="1"/>
    <col min="8962" max="8963" width="9.85546875" style="6" customWidth="1"/>
    <col min="8964" max="8966" width="11.42578125" style="6"/>
    <col min="8967" max="8967" width="12.85546875" style="6" bestFit="1" customWidth="1"/>
    <col min="8968" max="9200" width="11.42578125" style="6"/>
    <col min="9201" max="9201" width="14.85546875" style="6" bestFit="1" customWidth="1"/>
    <col min="9202" max="9202" width="12.42578125" style="6" bestFit="1" customWidth="1"/>
    <col min="9203" max="9203" width="10.140625" style="6" bestFit="1" customWidth="1"/>
    <col min="9204" max="9204" width="12.42578125" style="6" bestFit="1" customWidth="1"/>
    <col min="9205" max="9205" width="9.7109375" style="6" customWidth="1"/>
    <col min="9206" max="9208" width="12.42578125" style="6" customWidth="1"/>
    <col min="9209" max="9216" width="10.7109375" style="6" customWidth="1"/>
    <col min="9217" max="9217" width="12.42578125" style="6" customWidth="1"/>
    <col min="9218" max="9219" width="9.85546875" style="6" customWidth="1"/>
    <col min="9220" max="9222" width="11.42578125" style="6"/>
    <col min="9223" max="9223" width="12.85546875" style="6" bestFit="1" customWidth="1"/>
    <col min="9224" max="9456" width="11.42578125" style="6"/>
    <col min="9457" max="9457" width="14.85546875" style="6" bestFit="1" customWidth="1"/>
    <col min="9458" max="9458" width="12.42578125" style="6" bestFit="1" customWidth="1"/>
    <col min="9459" max="9459" width="10.140625" style="6" bestFit="1" customWidth="1"/>
    <col min="9460" max="9460" width="12.42578125" style="6" bestFit="1" customWidth="1"/>
    <col min="9461" max="9461" width="9.7109375" style="6" customWidth="1"/>
    <col min="9462" max="9464" width="12.42578125" style="6" customWidth="1"/>
    <col min="9465" max="9472" width="10.7109375" style="6" customWidth="1"/>
    <col min="9473" max="9473" width="12.42578125" style="6" customWidth="1"/>
    <col min="9474" max="9475" width="9.85546875" style="6" customWidth="1"/>
    <col min="9476" max="9478" width="11.42578125" style="6"/>
    <col min="9479" max="9479" width="12.85546875" style="6" bestFit="1" customWidth="1"/>
    <col min="9480" max="9712" width="11.42578125" style="6"/>
    <col min="9713" max="9713" width="14.85546875" style="6" bestFit="1" customWidth="1"/>
    <col min="9714" max="9714" width="12.42578125" style="6" bestFit="1" customWidth="1"/>
    <col min="9715" max="9715" width="10.140625" style="6" bestFit="1" customWidth="1"/>
    <col min="9716" max="9716" width="12.42578125" style="6" bestFit="1" customWidth="1"/>
    <col min="9717" max="9717" width="9.7109375" style="6" customWidth="1"/>
    <col min="9718" max="9720" width="12.42578125" style="6" customWidth="1"/>
    <col min="9721" max="9728" width="10.7109375" style="6" customWidth="1"/>
    <col min="9729" max="9729" width="12.42578125" style="6" customWidth="1"/>
    <col min="9730" max="9731" width="9.85546875" style="6" customWidth="1"/>
    <col min="9732" max="9734" width="11.42578125" style="6"/>
    <col min="9735" max="9735" width="12.85546875" style="6" bestFit="1" customWidth="1"/>
    <col min="9736" max="9968" width="11.42578125" style="6"/>
    <col min="9969" max="9969" width="14.85546875" style="6" bestFit="1" customWidth="1"/>
    <col min="9970" max="9970" width="12.42578125" style="6" bestFit="1" customWidth="1"/>
    <col min="9971" max="9971" width="10.140625" style="6" bestFit="1" customWidth="1"/>
    <col min="9972" max="9972" width="12.42578125" style="6" bestFit="1" customWidth="1"/>
    <col min="9973" max="9973" width="9.7109375" style="6" customWidth="1"/>
    <col min="9974" max="9976" width="12.42578125" style="6" customWidth="1"/>
    <col min="9977" max="9984" width="10.7109375" style="6" customWidth="1"/>
    <col min="9985" max="9985" width="12.42578125" style="6" customWidth="1"/>
    <col min="9986" max="9987" width="9.85546875" style="6" customWidth="1"/>
    <col min="9988" max="9990" width="11.42578125" style="6"/>
    <col min="9991" max="9991" width="12.85546875" style="6" bestFit="1" customWidth="1"/>
    <col min="9992" max="10224" width="11.42578125" style="6"/>
    <col min="10225" max="10225" width="14.85546875" style="6" bestFit="1" customWidth="1"/>
    <col min="10226" max="10226" width="12.42578125" style="6" bestFit="1" customWidth="1"/>
    <col min="10227" max="10227" width="10.140625" style="6" bestFit="1" customWidth="1"/>
    <col min="10228" max="10228" width="12.42578125" style="6" bestFit="1" customWidth="1"/>
    <col min="10229" max="10229" width="9.7109375" style="6" customWidth="1"/>
    <col min="10230" max="10232" width="12.42578125" style="6" customWidth="1"/>
    <col min="10233" max="10240" width="10.7109375" style="6" customWidth="1"/>
    <col min="10241" max="10241" width="12.42578125" style="6" customWidth="1"/>
    <col min="10242" max="10243" width="9.85546875" style="6" customWidth="1"/>
    <col min="10244" max="10246" width="11.42578125" style="6"/>
    <col min="10247" max="10247" width="12.85546875" style="6" bestFit="1" customWidth="1"/>
    <col min="10248" max="10480" width="11.42578125" style="6"/>
    <col min="10481" max="10481" width="14.85546875" style="6" bestFit="1" customWidth="1"/>
    <col min="10482" max="10482" width="12.42578125" style="6" bestFit="1" customWidth="1"/>
    <col min="10483" max="10483" width="10.140625" style="6" bestFit="1" customWidth="1"/>
    <col min="10484" max="10484" width="12.42578125" style="6" bestFit="1" customWidth="1"/>
    <col min="10485" max="10485" width="9.7109375" style="6" customWidth="1"/>
    <col min="10486" max="10488" width="12.42578125" style="6" customWidth="1"/>
    <col min="10489" max="10496" width="10.7109375" style="6" customWidth="1"/>
    <col min="10497" max="10497" width="12.42578125" style="6" customWidth="1"/>
    <col min="10498" max="10499" width="9.85546875" style="6" customWidth="1"/>
    <col min="10500" max="10502" width="11.42578125" style="6"/>
    <col min="10503" max="10503" width="12.85546875" style="6" bestFit="1" customWidth="1"/>
    <col min="10504" max="10736" width="11.42578125" style="6"/>
    <col min="10737" max="10737" width="14.85546875" style="6" bestFit="1" customWidth="1"/>
    <col min="10738" max="10738" width="12.42578125" style="6" bestFit="1" customWidth="1"/>
    <col min="10739" max="10739" width="10.140625" style="6" bestFit="1" customWidth="1"/>
    <col min="10740" max="10740" width="12.42578125" style="6" bestFit="1" customWidth="1"/>
    <col min="10741" max="10741" width="9.7109375" style="6" customWidth="1"/>
    <col min="10742" max="10744" width="12.42578125" style="6" customWidth="1"/>
    <col min="10745" max="10752" width="10.7109375" style="6" customWidth="1"/>
    <col min="10753" max="10753" width="12.42578125" style="6" customWidth="1"/>
    <col min="10754" max="10755" width="9.85546875" style="6" customWidth="1"/>
    <col min="10756" max="10758" width="11.42578125" style="6"/>
    <col min="10759" max="10759" width="12.85546875" style="6" bestFit="1" customWidth="1"/>
    <col min="10760" max="10992" width="11.42578125" style="6"/>
    <col min="10993" max="10993" width="14.85546875" style="6" bestFit="1" customWidth="1"/>
    <col min="10994" max="10994" width="12.42578125" style="6" bestFit="1" customWidth="1"/>
    <col min="10995" max="10995" width="10.140625" style="6" bestFit="1" customWidth="1"/>
    <col min="10996" max="10996" width="12.42578125" style="6" bestFit="1" customWidth="1"/>
    <col min="10997" max="10997" width="9.7109375" style="6" customWidth="1"/>
    <col min="10998" max="11000" width="12.42578125" style="6" customWidth="1"/>
    <col min="11001" max="11008" width="10.7109375" style="6" customWidth="1"/>
    <col min="11009" max="11009" width="12.42578125" style="6" customWidth="1"/>
    <col min="11010" max="11011" width="9.85546875" style="6" customWidth="1"/>
    <col min="11012" max="11014" width="11.42578125" style="6"/>
    <col min="11015" max="11015" width="12.85546875" style="6" bestFit="1" customWidth="1"/>
    <col min="11016" max="11248" width="11.42578125" style="6"/>
    <col min="11249" max="11249" width="14.85546875" style="6" bestFit="1" customWidth="1"/>
    <col min="11250" max="11250" width="12.42578125" style="6" bestFit="1" customWidth="1"/>
    <col min="11251" max="11251" width="10.140625" style="6" bestFit="1" customWidth="1"/>
    <col min="11252" max="11252" width="12.42578125" style="6" bestFit="1" customWidth="1"/>
    <col min="11253" max="11253" width="9.7109375" style="6" customWidth="1"/>
    <col min="11254" max="11256" width="12.42578125" style="6" customWidth="1"/>
    <col min="11257" max="11264" width="10.7109375" style="6" customWidth="1"/>
    <col min="11265" max="11265" width="12.42578125" style="6" customWidth="1"/>
    <col min="11266" max="11267" width="9.85546875" style="6" customWidth="1"/>
    <col min="11268" max="11270" width="11.42578125" style="6"/>
    <col min="11271" max="11271" width="12.85546875" style="6" bestFit="1" customWidth="1"/>
    <col min="11272" max="11504" width="11.42578125" style="6"/>
    <col min="11505" max="11505" width="14.85546875" style="6" bestFit="1" customWidth="1"/>
    <col min="11506" max="11506" width="12.42578125" style="6" bestFit="1" customWidth="1"/>
    <col min="11507" max="11507" width="10.140625" style="6" bestFit="1" customWidth="1"/>
    <col min="11508" max="11508" width="12.42578125" style="6" bestFit="1" customWidth="1"/>
    <col min="11509" max="11509" width="9.7109375" style="6" customWidth="1"/>
    <col min="11510" max="11512" width="12.42578125" style="6" customWidth="1"/>
    <col min="11513" max="11520" width="10.7109375" style="6" customWidth="1"/>
    <col min="11521" max="11521" width="12.42578125" style="6" customWidth="1"/>
    <col min="11522" max="11523" width="9.85546875" style="6" customWidth="1"/>
    <col min="11524" max="11526" width="11.42578125" style="6"/>
    <col min="11527" max="11527" width="12.85546875" style="6" bestFit="1" customWidth="1"/>
    <col min="11528" max="11760" width="11.42578125" style="6"/>
    <col min="11761" max="11761" width="14.85546875" style="6" bestFit="1" customWidth="1"/>
    <col min="11762" max="11762" width="12.42578125" style="6" bestFit="1" customWidth="1"/>
    <col min="11763" max="11763" width="10.140625" style="6" bestFit="1" customWidth="1"/>
    <col min="11764" max="11764" width="12.42578125" style="6" bestFit="1" customWidth="1"/>
    <col min="11765" max="11765" width="9.7109375" style="6" customWidth="1"/>
    <col min="11766" max="11768" width="12.42578125" style="6" customWidth="1"/>
    <col min="11769" max="11776" width="10.7109375" style="6" customWidth="1"/>
    <col min="11777" max="11777" width="12.42578125" style="6" customWidth="1"/>
    <col min="11778" max="11779" width="9.85546875" style="6" customWidth="1"/>
    <col min="11780" max="11782" width="11.42578125" style="6"/>
    <col min="11783" max="11783" width="12.85546875" style="6" bestFit="1" customWidth="1"/>
    <col min="11784" max="12016" width="11.42578125" style="6"/>
    <col min="12017" max="12017" width="14.85546875" style="6" bestFit="1" customWidth="1"/>
    <col min="12018" max="12018" width="12.42578125" style="6" bestFit="1" customWidth="1"/>
    <col min="12019" max="12019" width="10.140625" style="6" bestFit="1" customWidth="1"/>
    <col min="12020" max="12020" width="12.42578125" style="6" bestFit="1" customWidth="1"/>
    <col min="12021" max="12021" width="9.7109375" style="6" customWidth="1"/>
    <col min="12022" max="12024" width="12.42578125" style="6" customWidth="1"/>
    <col min="12025" max="12032" width="10.7109375" style="6" customWidth="1"/>
    <col min="12033" max="12033" width="12.42578125" style="6" customWidth="1"/>
    <col min="12034" max="12035" width="9.85546875" style="6" customWidth="1"/>
    <col min="12036" max="12038" width="11.42578125" style="6"/>
    <col min="12039" max="12039" width="12.85546875" style="6" bestFit="1" customWidth="1"/>
    <col min="12040" max="12272" width="11.42578125" style="6"/>
    <col min="12273" max="12273" width="14.85546875" style="6" bestFit="1" customWidth="1"/>
    <col min="12274" max="12274" width="12.42578125" style="6" bestFit="1" customWidth="1"/>
    <col min="12275" max="12275" width="10.140625" style="6" bestFit="1" customWidth="1"/>
    <col min="12276" max="12276" width="12.42578125" style="6" bestFit="1" customWidth="1"/>
    <col min="12277" max="12277" width="9.7109375" style="6" customWidth="1"/>
    <col min="12278" max="12280" width="12.42578125" style="6" customWidth="1"/>
    <col min="12281" max="12288" width="10.7109375" style="6" customWidth="1"/>
    <col min="12289" max="12289" width="12.42578125" style="6" customWidth="1"/>
    <col min="12290" max="12291" width="9.85546875" style="6" customWidth="1"/>
    <col min="12292" max="12294" width="11.42578125" style="6"/>
    <col min="12295" max="12295" width="12.85546875" style="6" bestFit="1" customWidth="1"/>
    <col min="12296" max="12528" width="11.42578125" style="6"/>
    <col min="12529" max="12529" width="14.85546875" style="6" bestFit="1" customWidth="1"/>
    <col min="12530" max="12530" width="12.42578125" style="6" bestFit="1" customWidth="1"/>
    <col min="12531" max="12531" width="10.140625" style="6" bestFit="1" customWidth="1"/>
    <col min="12532" max="12532" width="12.42578125" style="6" bestFit="1" customWidth="1"/>
    <col min="12533" max="12533" width="9.7109375" style="6" customWidth="1"/>
    <col min="12534" max="12536" width="12.42578125" style="6" customWidth="1"/>
    <col min="12537" max="12544" width="10.7109375" style="6" customWidth="1"/>
    <col min="12545" max="12545" width="12.42578125" style="6" customWidth="1"/>
    <col min="12546" max="12547" width="9.85546875" style="6" customWidth="1"/>
    <col min="12548" max="12550" width="11.42578125" style="6"/>
    <col min="12551" max="12551" width="12.85546875" style="6" bestFit="1" customWidth="1"/>
    <col min="12552" max="12784" width="11.42578125" style="6"/>
    <col min="12785" max="12785" width="14.85546875" style="6" bestFit="1" customWidth="1"/>
    <col min="12786" max="12786" width="12.42578125" style="6" bestFit="1" customWidth="1"/>
    <col min="12787" max="12787" width="10.140625" style="6" bestFit="1" customWidth="1"/>
    <col min="12788" max="12788" width="12.42578125" style="6" bestFit="1" customWidth="1"/>
    <col min="12789" max="12789" width="9.7109375" style="6" customWidth="1"/>
    <col min="12790" max="12792" width="12.42578125" style="6" customWidth="1"/>
    <col min="12793" max="12800" width="10.7109375" style="6" customWidth="1"/>
    <col min="12801" max="12801" width="12.42578125" style="6" customWidth="1"/>
    <col min="12802" max="12803" width="9.85546875" style="6" customWidth="1"/>
    <col min="12804" max="12806" width="11.42578125" style="6"/>
    <col min="12807" max="12807" width="12.85546875" style="6" bestFit="1" customWidth="1"/>
    <col min="12808" max="13040" width="11.42578125" style="6"/>
    <col min="13041" max="13041" width="14.85546875" style="6" bestFit="1" customWidth="1"/>
    <col min="13042" max="13042" width="12.42578125" style="6" bestFit="1" customWidth="1"/>
    <col min="13043" max="13043" width="10.140625" style="6" bestFit="1" customWidth="1"/>
    <col min="13044" max="13044" width="12.42578125" style="6" bestFit="1" customWidth="1"/>
    <col min="13045" max="13045" width="9.7109375" style="6" customWidth="1"/>
    <col min="13046" max="13048" width="12.42578125" style="6" customWidth="1"/>
    <col min="13049" max="13056" width="10.7109375" style="6" customWidth="1"/>
    <col min="13057" max="13057" width="12.42578125" style="6" customWidth="1"/>
    <col min="13058" max="13059" width="9.85546875" style="6" customWidth="1"/>
    <col min="13060" max="13062" width="11.42578125" style="6"/>
    <col min="13063" max="13063" width="12.85546875" style="6" bestFit="1" customWidth="1"/>
    <col min="13064" max="13296" width="11.42578125" style="6"/>
    <col min="13297" max="13297" width="14.85546875" style="6" bestFit="1" customWidth="1"/>
    <col min="13298" max="13298" width="12.42578125" style="6" bestFit="1" customWidth="1"/>
    <col min="13299" max="13299" width="10.140625" style="6" bestFit="1" customWidth="1"/>
    <col min="13300" max="13300" width="12.42578125" style="6" bestFit="1" customWidth="1"/>
    <col min="13301" max="13301" width="9.7109375" style="6" customWidth="1"/>
    <col min="13302" max="13304" width="12.42578125" style="6" customWidth="1"/>
    <col min="13305" max="13312" width="10.7109375" style="6" customWidth="1"/>
    <col min="13313" max="13313" width="12.42578125" style="6" customWidth="1"/>
    <col min="13314" max="13315" width="9.85546875" style="6" customWidth="1"/>
    <col min="13316" max="13318" width="11.42578125" style="6"/>
    <col min="13319" max="13319" width="12.85546875" style="6" bestFit="1" customWidth="1"/>
    <col min="13320" max="13552" width="11.42578125" style="6"/>
    <col min="13553" max="13553" width="14.85546875" style="6" bestFit="1" customWidth="1"/>
    <col min="13554" max="13554" width="12.42578125" style="6" bestFit="1" customWidth="1"/>
    <col min="13555" max="13555" width="10.140625" style="6" bestFit="1" customWidth="1"/>
    <col min="13556" max="13556" width="12.42578125" style="6" bestFit="1" customWidth="1"/>
    <col min="13557" max="13557" width="9.7109375" style="6" customWidth="1"/>
    <col min="13558" max="13560" width="12.42578125" style="6" customWidth="1"/>
    <col min="13561" max="13568" width="10.7109375" style="6" customWidth="1"/>
    <col min="13569" max="13569" width="12.42578125" style="6" customWidth="1"/>
    <col min="13570" max="13571" width="9.85546875" style="6" customWidth="1"/>
    <col min="13572" max="13574" width="11.42578125" style="6"/>
    <col min="13575" max="13575" width="12.85546875" style="6" bestFit="1" customWidth="1"/>
    <col min="13576" max="13808" width="11.42578125" style="6"/>
    <col min="13809" max="13809" width="14.85546875" style="6" bestFit="1" customWidth="1"/>
    <col min="13810" max="13810" width="12.42578125" style="6" bestFit="1" customWidth="1"/>
    <col min="13811" max="13811" width="10.140625" style="6" bestFit="1" customWidth="1"/>
    <col min="13812" max="13812" width="12.42578125" style="6" bestFit="1" customWidth="1"/>
    <col min="13813" max="13813" width="9.7109375" style="6" customWidth="1"/>
    <col min="13814" max="13816" width="12.42578125" style="6" customWidth="1"/>
    <col min="13817" max="13824" width="10.7109375" style="6" customWidth="1"/>
    <col min="13825" max="13825" width="12.42578125" style="6" customWidth="1"/>
    <col min="13826" max="13827" width="9.85546875" style="6" customWidth="1"/>
    <col min="13828" max="13830" width="11.42578125" style="6"/>
    <col min="13831" max="13831" width="12.85546875" style="6" bestFit="1" customWidth="1"/>
    <col min="13832" max="14064" width="11.42578125" style="6"/>
    <col min="14065" max="14065" width="14.85546875" style="6" bestFit="1" customWidth="1"/>
    <col min="14066" max="14066" width="12.42578125" style="6" bestFit="1" customWidth="1"/>
    <col min="14067" max="14067" width="10.140625" style="6" bestFit="1" customWidth="1"/>
    <col min="14068" max="14068" width="12.42578125" style="6" bestFit="1" customWidth="1"/>
    <col min="14069" max="14069" width="9.7109375" style="6" customWidth="1"/>
    <col min="14070" max="14072" width="12.42578125" style="6" customWidth="1"/>
    <col min="14073" max="14080" width="10.7109375" style="6" customWidth="1"/>
    <col min="14081" max="14081" width="12.42578125" style="6" customWidth="1"/>
    <col min="14082" max="14083" width="9.85546875" style="6" customWidth="1"/>
    <col min="14084" max="14086" width="11.42578125" style="6"/>
    <col min="14087" max="14087" width="12.85546875" style="6" bestFit="1" customWidth="1"/>
    <col min="14088" max="14320" width="11.42578125" style="6"/>
    <col min="14321" max="14321" width="14.85546875" style="6" bestFit="1" customWidth="1"/>
    <col min="14322" max="14322" width="12.42578125" style="6" bestFit="1" customWidth="1"/>
    <col min="14323" max="14323" width="10.140625" style="6" bestFit="1" customWidth="1"/>
    <col min="14324" max="14324" width="12.42578125" style="6" bestFit="1" customWidth="1"/>
    <col min="14325" max="14325" width="9.7109375" style="6" customWidth="1"/>
    <col min="14326" max="14328" width="12.42578125" style="6" customWidth="1"/>
    <col min="14329" max="14336" width="10.7109375" style="6" customWidth="1"/>
    <col min="14337" max="14337" width="12.42578125" style="6" customWidth="1"/>
    <col min="14338" max="14339" width="9.85546875" style="6" customWidth="1"/>
    <col min="14340" max="14342" width="11.42578125" style="6"/>
    <col min="14343" max="14343" width="12.85546875" style="6" bestFit="1" customWidth="1"/>
    <col min="14344" max="14576" width="11.42578125" style="6"/>
    <col min="14577" max="14577" width="14.85546875" style="6" bestFit="1" customWidth="1"/>
    <col min="14578" max="14578" width="12.42578125" style="6" bestFit="1" customWidth="1"/>
    <col min="14579" max="14579" width="10.140625" style="6" bestFit="1" customWidth="1"/>
    <col min="14580" max="14580" width="12.42578125" style="6" bestFit="1" customWidth="1"/>
    <col min="14581" max="14581" width="9.7109375" style="6" customWidth="1"/>
    <col min="14582" max="14584" width="12.42578125" style="6" customWidth="1"/>
    <col min="14585" max="14592" width="10.7109375" style="6" customWidth="1"/>
    <col min="14593" max="14593" width="12.42578125" style="6" customWidth="1"/>
    <col min="14594" max="14595" width="9.85546875" style="6" customWidth="1"/>
    <col min="14596" max="14598" width="11.42578125" style="6"/>
    <col min="14599" max="14599" width="12.85546875" style="6" bestFit="1" customWidth="1"/>
    <col min="14600" max="14832" width="11.42578125" style="6"/>
    <col min="14833" max="14833" width="14.85546875" style="6" bestFit="1" customWidth="1"/>
    <col min="14834" max="14834" width="12.42578125" style="6" bestFit="1" customWidth="1"/>
    <col min="14835" max="14835" width="10.140625" style="6" bestFit="1" customWidth="1"/>
    <col min="14836" max="14836" width="12.42578125" style="6" bestFit="1" customWidth="1"/>
    <col min="14837" max="14837" width="9.7109375" style="6" customWidth="1"/>
    <col min="14838" max="14840" width="12.42578125" style="6" customWidth="1"/>
    <col min="14841" max="14848" width="10.7109375" style="6" customWidth="1"/>
    <col min="14849" max="14849" width="12.42578125" style="6" customWidth="1"/>
    <col min="14850" max="14851" width="9.85546875" style="6" customWidth="1"/>
    <col min="14852" max="14854" width="11.42578125" style="6"/>
    <col min="14855" max="14855" width="12.85546875" style="6" bestFit="1" customWidth="1"/>
    <col min="14856" max="15088" width="11.42578125" style="6"/>
    <col min="15089" max="15089" width="14.85546875" style="6" bestFit="1" customWidth="1"/>
    <col min="15090" max="15090" width="12.42578125" style="6" bestFit="1" customWidth="1"/>
    <col min="15091" max="15091" width="10.140625" style="6" bestFit="1" customWidth="1"/>
    <col min="15092" max="15092" width="12.42578125" style="6" bestFit="1" customWidth="1"/>
    <col min="15093" max="15093" width="9.7109375" style="6" customWidth="1"/>
    <col min="15094" max="15096" width="12.42578125" style="6" customWidth="1"/>
    <col min="15097" max="15104" width="10.7109375" style="6" customWidth="1"/>
    <col min="15105" max="15105" width="12.42578125" style="6" customWidth="1"/>
    <col min="15106" max="15107" width="9.85546875" style="6" customWidth="1"/>
    <col min="15108" max="15110" width="11.42578125" style="6"/>
    <col min="15111" max="15111" width="12.85546875" style="6" bestFit="1" customWidth="1"/>
    <col min="15112" max="15344" width="11.42578125" style="6"/>
    <col min="15345" max="15345" width="14.85546875" style="6" bestFit="1" customWidth="1"/>
    <col min="15346" max="15346" width="12.42578125" style="6" bestFit="1" customWidth="1"/>
    <col min="15347" max="15347" width="10.140625" style="6" bestFit="1" customWidth="1"/>
    <col min="15348" max="15348" width="12.42578125" style="6" bestFit="1" customWidth="1"/>
    <col min="15349" max="15349" width="9.7109375" style="6" customWidth="1"/>
    <col min="15350" max="15352" width="12.42578125" style="6" customWidth="1"/>
    <col min="15353" max="15360" width="10.7109375" style="6" customWidth="1"/>
    <col min="15361" max="15361" width="12.42578125" style="6" customWidth="1"/>
    <col min="15362" max="15363" width="9.85546875" style="6" customWidth="1"/>
    <col min="15364" max="15366" width="11.42578125" style="6"/>
    <col min="15367" max="15367" width="12.85546875" style="6" bestFit="1" customWidth="1"/>
    <col min="15368" max="15600" width="11.42578125" style="6"/>
    <col min="15601" max="15601" width="14.85546875" style="6" bestFit="1" customWidth="1"/>
    <col min="15602" max="15602" width="12.42578125" style="6" bestFit="1" customWidth="1"/>
    <col min="15603" max="15603" width="10.140625" style="6" bestFit="1" customWidth="1"/>
    <col min="15604" max="15604" width="12.42578125" style="6" bestFit="1" customWidth="1"/>
    <col min="15605" max="15605" width="9.7109375" style="6" customWidth="1"/>
    <col min="15606" max="15608" width="12.42578125" style="6" customWidth="1"/>
    <col min="15609" max="15616" width="10.7109375" style="6" customWidth="1"/>
    <col min="15617" max="15617" width="12.42578125" style="6" customWidth="1"/>
    <col min="15618" max="15619" width="9.85546875" style="6" customWidth="1"/>
    <col min="15620" max="15622" width="11.42578125" style="6"/>
    <col min="15623" max="15623" width="12.85546875" style="6" bestFit="1" customWidth="1"/>
    <col min="15624" max="15856" width="11.42578125" style="6"/>
    <col min="15857" max="15857" width="14.85546875" style="6" bestFit="1" customWidth="1"/>
    <col min="15858" max="15858" width="12.42578125" style="6" bestFit="1" customWidth="1"/>
    <col min="15859" max="15859" width="10.140625" style="6" bestFit="1" customWidth="1"/>
    <col min="15860" max="15860" width="12.42578125" style="6" bestFit="1" customWidth="1"/>
    <col min="15861" max="15861" width="9.7109375" style="6" customWidth="1"/>
    <col min="15862" max="15864" width="12.42578125" style="6" customWidth="1"/>
    <col min="15865" max="15872" width="10.7109375" style="6" customWidth="1"/>
    <col min="15873" max="15873" width="12.42578125" style="6" customWidth="1"/>
    <col min="15874" max="15875" width="9.85546875" style="6" customWidth="1"/>
    <col min="15876" max="15878" width="11.42578125" style="6"/>
    <col min="15879" max="15879" width="12.85546875" style="6" bestFit="1" customWidth="1"/>
    <col min="15880" max="16112" width="11.42578125" style="6"/>
    <col min="16113" max="16113" width="14.85546875" style="6" bestFit="1" customWidth="1"/>
    <col min="16114" max="16114" width="12.42578125" style="6" bestFit="1" customWidth="1"/>
    <col min="16115" max="16115" width="10.140625" style="6" bestFit="1" customWidth="1"/>
    <col min="16116" max="16116" width="12.42578125" style="6" bestFit="1" customWidth="1"/>
    <col min="16117" max="16117" width="9.7109375" style="6" customWidth="1"/>
    <col min="16118" max="16120" width="12.42578125" style="6" customWidth="1"/>
    <col min="16121" max="16128" width="10.7109375" style="6" customWidth="1"/>
    <col min="16129" max="16129" width="12.42578125" style="6" customWidth="1"/>
    <col min="16130" max="16131" width="9.85546875" style="6" customWidth="1"/>
    <col min="16132" max="16134" width="11.42578125" style="6"/>
    <col min="16135" max="16135" width="12.85546875" style="6" bestFit="1" customWidth="1"/>
    <col min="16136" max="16384" width="11.42578125" style="6"/>
  </cols>
  <sheetData>
    <row r="2" spans="2:15" ht="21" x14ac:dyDescent="0.35">
      <c r="B2" s="134" t="s">
        <v>378</v>
      </c>
      <c r="C2" s="134"/>
      <c r="D2" s="29"/>
      <c r="E2" s="134" t="s">
        <v>379</v>
      </c>
      <c r="F2" s="134"/>
    </row>
    <row r="5" spans="2:15" ht="15" x14ac:dyDescent="0.25">
      <c r="B5" s="21" t="s">
        <v>0</v>
      </c>
      <c r="C5" s="27" t="s">
        <v>704</v>
      </c>
      <c r="E5" s="21" t="s">
        <v>0</v>
      </c>
      <c r="F5" s="27" t="s">
        <v>704</v>
      </c>
    </row>
    <row r="6" spans="2:15" ht="13.5" customHeight="1" x14ac:dyDescent="0.2">
      <c r="B6" s="38" t="s">
        <v>1</v>
      </c>
      <c r="C6" s="41">
        <v>10.458713394832191</v>
      </c>
      <c r="D6" s="36"/>
      <c r="E6" s="38" t="s">
        <v>384</v>
      </c>
      <c r="F6" s="41">
        <v>74.010000000000005</v>
      </c>
      <c r="G6" s="8"/>
      <c r="J6" s="9"/>
      <c r="K6" s="9"/>
      <c r="L6" s="7"/>
      <c r="M6" s="7"/>
      <c r="N6" s="7"/>
      <c r="O6" s="7"/>
    </row>
    <row r="7" spans="2:15" x14ac:dyDescent="0.2">
      <c r="B7" s="38" t="s">
        <v>2</v>
      </c>
      <c r="C7" s="41">
        <v>10.047100260618649</v>
      </c>
      <c r="D7" s="36"/>
      <c r="E7" s="38" t="s">
        <v>409</v>
      </c>
      <c r="F7" s="41">
        <v>304.9335429732206</v>
      </c>
      <c r="G7" s="8"/>
      <c r="J7" s="9"/>
      <c r="K7" s="9"/>
      <c r="L7" s="7"/>
      <c r="M7" s="7"/>
      <c r="N7" s="7"/>
      <c r="O7" s="7"/>
    </row>
    <row r="8" spans="2:15" x14ac:dyDescent="0.2">
      <c r="B8" s="38" t="s">
        <v>3</v>
      </c>
      <c r="C8" s="41">
        <v>8.8507948535214265</v>
      </c>
      <c r="D8" s="36"/>
      <c r="E8" s="38" t="s">
        <v>407</v>
      </c>
      <c r="F8" s="41">
        <v>387.54</v>
      </c>
      <c r="G8" s="8"/>
      <c r="J8" s="9"/>
      <c r="K8" s="9"/>
      <c r="L8" s="7"/>
      <c r="M8" s="7"/>
      <c r="N8" s="7"/>
      <c r="O8" s="7"/>
    </row>
    <row r="9" spans="2:15" x14ac:dyDescent="0.2">
      <c r="B9" s="38" t="s">
        <v>4</v>
      </c>
      <c r="C9" s="41">
        <v>3.7083526718518578</v>
      </c>
      <c r="D9" s="36"/>
      <c r="E9" s="38" t="s">
        <v>380</v>
      </c>
      <c r="F9" s="41">
        <v>289.22000000000003</v>
      </c>
      <c r="G9" s="8"/>
      <c r="J9" s="9"/>
      <c r="K9" s="9"/>
      <c r="L9" s="7"/>
      <c r="M9" s="7"/>
      <c r="N9" s="7"/>
      <c r="O9" s="7"/>
    </row>
    <row r="10" spans="2:15" x14ac:dyDescent="0.2">
      <c r="B10" s="38" t="s">
        <v>8</v>
      </c>
      <c r="C10" s="41">
        <v>18.807903559437385</v>
      </c>
      <c r="D10" s="36"/>
      <c r="E10" s="38" t="s">
        <v>389</v>
      </c>
      <c r="F10" s="41">
        <v>376.34</v>
      </c>
      <c r="G10" s="8"/>
      <c r="J10" s="9"/>
      <c r="K10" s="9"/>
      <c r="L10" s="7"/>
      <c r="M10" s="7"/>
      <c r="N10" s="7"/>
      <c r="O10" s="7"/>
    </row>
    <row r="11" spans="2:15" ht="13.5" thickBot="1" x14ac:dyDescent="0.25">
      <c r="B11" s="38" t="s">
        <v>9</v>
      </c>
      <c r="C11" s="41">
        <v>17.201831241500315</v>
      </c>
      <c r="D11" s="36"/>
      <c r="E11" s="97" t="s">
        <v>403</v>
      </c>
      <c r="F11" s="102">
        <v>101.22</v>
      </c>
      <c r="G11" s="8"/>
      <c r="J11" s="9"/>
      <c r="K11" s="9"/>
      <c r="L11" s="7"/>
      <c r="M11" s="7"/>
      <c r="N11" s="7"/>
      <c r="O11" s="7"/>
    </row>
    <row r="12" spans="2:15" ht="13.5" thickBot="1" x14ac:dyDescent="0.25">
      <c r="B12" s="38" t="s">
        <v>10</v>
      </c>
      <c r="C12" s="41">
        <v>9.0034159857473544</v>
      </c>
      <c r="D12" s="36"/>
      <c r="E12" s="99" t="s">
        <v>278</v>
      </c>
      <c r="F12" s="103">
        <f>SUM(F6:F11)</f>
        <v>1533.2635429732206</v>
      </c>
      <c r="G12" s="8"/>
      <c r="J12" s="9"/>
      <c r="K12" s="9"/>
      <c r="L12" s="7"/>
      <c r="M12" s="7"/>
      <c r="N12" s="7"/>
      <c r="O12" s="7"/>
    </row>
    <row r="13" spans="2:15" x14ac:dyDescent="0.2">
      <c r="B13" s="38" t="s">
        <v>305</v>
      </c>
      <c r="C13" s="41">
        <v>3.643166785041962</v>
      </c>
      <c r="D13" s="36"/>
      <c r="E13" s="36"/>
      <c r="G13" s="8"/>
      <c r="J13" s="9"/>
      <c r="K13" s="9"/>
      <c r="L13" s="7"/>
      <c r="M13" s="7"/>
      <c r="N13" s="7"/>
      <c r="O13" s="7"/>
    </row>
    <row r="14" spans="2:15" x14ac:dyDescent="0.2">
      <c r="B14" s="38" t="s">
        <v>300</v>
      </c>
      <c r="C14" s="41">
        <v>3.9328818375303878</v>
      </c>
      <c r="D14" s="36"/>
      <c r="E14" s="36"/>
      <c r="G14" s="8"/>
      <c r="J14" s="9"/>
      <c r="K14" s="9"/>
      <c r="L14" s="7"/>
      <c r="M14" s="7"/>
      <c r="N14" s="7"/>
      <c r="O14" s="7"/>
    </row>
    <row r="15" spans="2:15" x14ac:dyDescent="0.2">
      <c r="B15" s="38" t="s">
        <v>16</v>
      </c>
      <c r="C15" s="41">
        <v>31.659085751281435</v>
      </c>
      <c r="D15" s="36"/>
      <c r="E15" s="36"/>
      <c r="G15" s="8"/>
      <c r="J15" s="9"/>
      <c r="K15" s="9"/>
      <c r="L15" s="7"/>
      <c r="M15" s="7"/>
      <c r="N15" s="7"/>
      <c r="O15" s="7"/>
    </row>
    <row r="16" spans="2:15" x14ac:dyDescent="0.2">
      <c r="B16" s="38" t="s">
        <v>17</v>
      </c>
      <c r="C16" s="41">
        <v>35.149678743158333</v>
      </c>
      <c r="D16" s="36"/>
      <c r="E16" s="36"/>
      <c r="G16" s="8"/>
      <c r="J16" s="9"/>
      <c r="K16" s="9"/>
      <c r="L16" s="7"/>
      <c r="M16" s="7"/>
      <c r="N16" s="7"/>
      <c r="O16" s="7"/>
    </row>
    <row r="17" spans="2:15" x14ac:dyDescent="0.2">
      <c r="B17" s="38" t="s">
        <v>18</v>
      </c>
      <c r="C17" s="41">
        <v>1.3964076173698696</v>
      </c>
      <c r="D17" s="36"/>
      <c r="E17" s="36"/>
      <c r="G17" s="8"/>
      <c r="J17" s="9"/>
      <c r="K17" s="9"/>
      <c r="L17" s="7"/>
      <c r="M17" s="7"/>
      <c r="N17" s="7"/>
      <c r="O17" s="7"/>
    </row>
    <row r="18" spans="2:15" x14ac:dyDescent="0.2">
      <c r="B18" s="38" t="s">
        <v>19</v>
      </c>
      <c r="C18" s="41">
        <v>27.979231194069779</v>
      </c>
      <c r="D18" s="36"/>
      <c r="E18" s="36"/>
      <c r="G18" s="8"/>
      <c r="J18" s="9"/>
      <c r="K18" s="9"/>
      <c r="L18" s="7"/>
      <c r="M18" s="7"/>
      <c r="N18" s="7"/>
      <c r="O18" s="7"/>
    </row>
    <row r="19" spans="2:15" x14ac:dyDescent="0.2">
      <c r="B19" s="38" t="s">
        <v>323</v>
      </c>
      <c r="C19" s="41">
        <v>42.732970242042889</v>
      </c>
      <c r="D19" s="36"/>
      <c r="E19" s="36"/>
      <c r="G19" s="8"/>
      <c r="J19" s="9"/>
      <c r="K19" s="9"/>
      <c r="L19" s="7"/>
      <c r="M19" s="7"/>
      <c r="N19" s="7"/>
      <c r="O19" s="7"/>
    </row>
    <row r="20" spans="2:15" x14ac:dyDescent="0.2">
      <c r="B20" s="38" t="s">
        <v>22</v>
      </c>
      <c r="C20" s="41">
        <v>73.450008682128299</v>
      </c>
      <c r="D20" s="36"/>
      <c r="E20" s="36"/>
      <c r="G20" s="8"/>
      <c r="J20" s="9"/>
      <c r="K20" s="9"/>
      <c r="L20" s="7"/>
      <c r="M20" s="7"/>
      <c r="N20" s="7"/>
      <c r="O20" s="7"/>
    </row>
    <row r="21" spans="2:15" x14ac:dyDescent="0.2">
      <c r="B21" s="38" t="s">
        <v>23</v>
      </c>
      <c r="C21" s="41">
        <v>134.69577077818164</v>
      </c>
      <c r="D21" s="36"/>
      <c r="E21" s="36"/>
      <c r="G21" s="8"/>
      <c r="J21" s="9"/>
      <c r="K21" s="9"/>
      <c r="L21" s="7"/>
      <c r="M21" s="7"/>
      <c r="N21" s="7"/>
      <c r="O21" s="7"/>
    </row>
    <row r="22" spans="2:15" x14ac:dyDescent="0.2">
      <c r="B22" s="38" t="s">
        <v>25</v>
      </c>
      <c r="C22" s="41">
        <v>12.044903307206328</v>
      </c>
      <c r="D22" s="36"/>
      <c r="E22" s="36"/>
      <c r="G22" s="8"/>
      <c r="J22" s="9"/>
      <c r="K22" s="9"/>
      <c r="L22" s="7"/>
      <c r="M22" s="7"/>
      <c r="N22" s="7"/>
      <c r="O22" s="7"/>
    </row>
    <row r="23" spans="2:15" x14ac:dyDescent="0.2">
      <c r="B23" s="38" t="s">
        <v>316</v>
      </c>
      <c r="C23" s="41">
        <v>7.8802494276851958</v>
      </c>
      <c r="D23" s="36"/>
      <c r="E23" s="36"/>
      <c r="G23" s="8"/>
      <c r="J23" s="9"/>
      <c r="K23" s="9"/>
      <c r="L23" s="7"/>
      <c r="M23" s="7"/>
      <c r="N23" s="7"/>
      <c r="O23" s="7"/>
    </row>
    <row r="24" spans="2:15" x14ac:dyDescent="0.2">
      <c r="B24" s="38" t="s">
        <v>26</v>
      </c>
      <c r="C24" s="41">
        <v>77.846434603640162</v>
      </c>
      <c r="D24" s="36"/>
      <c r="E24" s="36"/>
      <c r="G24" s="8"/>
      <c r="J24" s="9"/>
      <c r="K24" s="9"/>
      <c r="L24" s="7"/>
      <c r="M24" s="7"/>
      <c r="N24" s="7"/>
      <c r="O24" s="7"/>
    </row>
    <row r="25" spans="2:15" x14ac:dyDescent="0.2">
      <c r="B25" s="38" t="s">
        <v>27</v>
      </c>
      <c r="C25" s="41">
        <v>25.386423491480958</v>
      </c>
      <c r="D25" s="36"/>
      <c r="E25" s="36"/>
      <c r="G25" s="8"/>
      <c r="J25" s="9"/>
      <c r="K25" s="9"/>
      <c r="L25" s="7"/>
      <c r="M25" s="7"/>
      <c r="N25" s="7"/>
      <c r="O25" s="7"/>
    </row>
    <row r="26" spans="2:15" x14ac:dyDescent="0.2">
      <c r="B26" s="38" t="s">
        <v>28</v>
      </c>
      <c r="C26" s="41">
        <v>16.202314310415243</v>
      </c>
      <c r="D26" s="36"/>
      <c r="E26" s="36"/>
      <c r="G26" s="8"/>
      <c r="J26" s="9"/>
      <c r="K26" s="9"/>
      <c r="L26" s="7"/>
      <c r="M26" s="7"/>
      <c r="N26" s="7"/>
      <c r="O26" s="7"/>
    </row>
    <row r="27" spans="2:15" x14ac:dyDescent="0.2">
      <c r="B27" s="38" t="s">
        <v>32</v>
      </c>
      <c r="C27" s="41">
        <v>74.688540531516324</v>
      </c>
      <c r="D27" s="36"/>
      <c r="E27" s="36"/>
      <c r="G27" s="8"/>
      <c r="J27" s="9"/>
      <c r="K27" s="9"/>
      <c r="L27" s="7"/>
      <c r="M27" s="7"/>
      <c r="N27" s="7"/>
      <c r="O27" s="7"/>
    </row>
    <row r="28" spans="2:15" x14ac:dyDescent="0.2">
      <c r="B28" s="38" t="s">
        <v>293</v>
      </c>
      <c r="C28" s="41">
        <v>16.397871970844932</v>
      </c>
      <c r="D28" s="36"/>
      <c r="E28" s="36"/>
      <c r="G28" s="8"/>
      <c r="J28" s="9"/>
      <c r="K28" s="9"/>
      <c r="L28" s="7"/>
      <c r="M28" s="7"/>
      <c r="N28" s="7"/>
      <c r="O28" s="7"/>
    </row>
    <row r="29" spans="2:15" x14ac:dyDescent="0.2">
      <c r="B29" s="38" t="s">
        <v>33</v>
      </c>
      <c r="C29" s="41">
        <v>251.82032362294024</v>
      </c>
      <c r="D29" s="36"/>
      <c r="E29" s="36"/>
      <c r="G29" s="8"/>
      <c r="J29" s="9"/>
      <c r="K29" s="9"/>
      <c r="L29" s="7"/>
      <c r="M29" s="7"/>
      <c r="N29" s="7"/>
      <c r="O29" s="7"/>
    </row>
    <row r="30" spans="2:15" x14ac:dyDescent="0.2">
      <c r="B30" s="38" t="s">
        <v>34</v>
      </c>
      <c r="C30" s="41">
        <v>78.39916547828966</v>
      </c>
      <c r="D30" s="36"/>
      <c r="E30" s="36"/>
      <c r="G30" s="8"/>
      <c r="J30" s="9"/>
      <c r="K30" s="9"/>
      <c r="L30" s="7"/>
      <c r="M30" s="7"/>
      <c r="N30" s="7"/>
      <c r="O30" s="7"/>
    </row>
    <row r="31" spans="2:15" x14ac:dyDescent="0.2">
      <c r="B31" s="38" t="s">
        <v>35</v>
      </c>
      <c r="C31" s="41">
        <v>87.844018206594939</v>
      </c>
      <c r="D31" s="36"/>
      <c r="E31" s="36"/>
      <c r="G31" s="8"/>
      <c r="J31" s="9"/>
      <c r="K31" s="9"/>
      <c r="L31" s="7"/>
      <c r="M31" s="7"/>
      <c r="N31" s="7"/>
      <c r="O31" s="7"/>
    </row>
    <row r="32" spans="2:15" x14ac:dyDescent="0.2">
      <c r="B32" s="38" t="s">
        <v>36</v>
      </c>
      <c r="C32" s="41">
        <v>84.263623016258819</v>
      </c>
      <c r="D32" s="36"/>
      <c r="E32" s="36"/>
      <c r="G32" s="8"/>
      <c r="J32" s="9"/>
      <c r="K32" s="9"/>
      <c r="L32" s="7"/>
      <c r="M32" s="7"/>
      <c r="N32" s="7"/>
      <c r="O32" s="7"/>
    </row>
    <row r="33" spans="2:15" x14ac:dyDescent="0.2">
      <c r="B33" s="38" t="s">
        <v>37</v>
      </c>
      <c r="C33" s="41">
        <v>83.423449364042369</v>
      </c>
      <c r="D33" s="36"/>
      <c r="E33" s="36"/>
      <c r="G33" s="8"/>
      <c r="J33" s="9"/>
      <c r="K33" s="9"/>
      <c r="L33" s="7"/>
      <c r="M33" s="7"/>
      <c r="N33" s="7"/>
      <c r="O33" s="7"/>
    </row>
    <row r="34" spans="2:15" x14ac:dyDescent="0.2">
      <c r="B34" s="38" t="s">
        <v>38</v>
      </c>
      <c r="C34" s="41">
        <v>93.925620016747843</v>
      </c>
      <c r="D34" s="36"/>
      <c r="E34" s="36"/>
      <c r="G34" s="8"/>
      <c r="J34" s="9"/>
      <c r="K34" s="9"/>
      <c r="L34" s="7"/>
      <c r="M34" s="7"/>
      <c r="N34" s="7"/>
      <c r="O34" s="7"/>
    </row>
    <row r="35" spans="2:15" x14ac:dyDescent="0.2">
      <c r="B35" s="38" t="s">
        <v>39</v>
      </c>
      <c r="C35" s="41">
        <v>94.215335069236247</v>
      </c>
      <c r="D35" s="36"/>
      <c r="E35" s="36"/>
      <c r="G35" s="8"/>
      <c r="J35" s="9"/>
      <c r="K35" s="9"/>
      <c r="L35" s="7"/>
      <c r="M35" s="7"/>
      <c r="N35" s="7"/>
      <c r="O35" s="7"/>
    </row>
    <row r="36" spans="2:15" x14ac:dyDescent="0.2">
      <c r="B36" s="38" t="s">
        <v>44</v>
      </c>
      <c r="C36" s="41">
        <v>3.9980677243402836</v>
      </c>
      <c r="D36" s="36"/>
      <c r="E36" s="36"/>
      <c r="G36" s="8"/>
      <c r="J36" s="9"/>
      <c r="K36" s="9"/>
      <c r="L36" s="7"/>
      <c r="M36" s="7"/>
      <c r="N36" s="7"/>
      <c r="O36" s="7"/>
    </row>
    <row r="37" spans="2:15" x14ac:dyDescent="0.2">
      <c r="B37" s="38" t="s">
        <v>301</v>
      </c>
      <c r="C37" s="41">
        <v>4.852727129181142</v>
      </c>
      <c r="D37" s="36"/>
      <c r="E37" s="36"/>
      <c r="G37" s="8"/>
      <c r="J37" s="9"/>
      <c r="K37" s="9"/>
      <c r="L37" s="7"/>
      <c r="M37" s="7"/>
      <c r="N37" s="7"/>
      <c r="O37" s="7"/>
    </row>
    <row r="38" spans="2:15" x14ac:dyDescent="0.2">
      <c r="B38" s="38" t="s">
        <v>45</v>
      </c>
      <c r="C38" s="41">
        <v>17.274070648378967</v>
      </c>
      <c r="D38" s="36"/>
      <c r="E38" s="36"/>
      <c r="G38" s="8"/>
      <c r="J38" s="9"/>
      <c r="K38" s="9"/>
      <c r="L38" s="7"/>
      <c r="M38" s="7"/>
      <c r="N38" s="7"/>
      <c r="O38" s="7"/>
    </row>
    <row r="39" spans="2:15" x14ac:dyDescent="0.2">
      <c r="B39" s="38" t="s">
        <v>46</v>
      </c>
      <c r="C39" s="41">
        <v>249.44466019253508</v>
      </c>
      <c r="D39" s="36"/>
      <c r="E39" s="36"/>
      <c r="G39" s="8"/>
      <c r="J39" s="9"/>
      <c r="K39" s="9"/>
      <c r="L39" s="7"/>
      <c r="M39" s="7"/>
      <c r="N39" s="7"/>
      <c r="O39" s="7"/>
    </row>
    <row r="40" spans="2:15" x14ac:dyDescent="0.2">
      <c r="B40" s="38" t="s">
        <v>47</v>
      </c>
      <c r="C40" s="41">
        <v>228.59966216599278</v>
      </c>
      <c r="D40" s="36"/>
      <c r="E40" s="36"/>
      <c r="G40" s="8"/>
      <c r="J40" s="9"/>
      <c r="K40" s="9"/>
      <c r="L40" s="7"/>
      <c r="M40" s="7"/>
      <c r="N40" s="7"/>
      <c r="O40" s="7"/>
    </row>
    <row r="41" spans="2:15" x14ac:dyDescent="0.2">
      <c r="B41" s="38" t="s">
        <v>48</v>
      </c>
      <c r="C41" s="41">
        <v>247.33698318568185</v>
      </c>
      <c r="D41" s="36"/>
      <c r="E41" s="36"/>
      <c r="G41" s="8"/>
      <c r="J41" s="9"/>
      <c r="K41" s="9"/>
      <c r="L41" s="7"/>
      <c r="M41" s="7"/>
      <c r="N41" s="7"/>
      <c r="O41" s="7"/>
    </row>
    <row r="42" spans="2:15" x14ac:dyDescent="0.2">
      <c r="B42" s="38" t="s">
        <v>97</v>
      </c>
      <c r="C42" s="41">
        <v>7.7281490251287739</v>
      </c>
      <c r="D42" s="36"/>
      <c r="E42" s="36"/>
      <c r="G42" s="8"/>
      <c r="J42" s="9"/>
      <c r="K42" s="9"/>
      <c r="L42" s="7"/>
      <c r="M42" s="7"/>
      <c r="N42" s="7"/>
      <c r="O42" s="7"/>
    </row>
    <row r="43" spans="2:15" x14ac:dyDescent="0.2">
      <c r="B43" s="38" t="s">
        <v>98</v>
      </c>
      <c r="C43" s="41">
        <v>34.758563422298963</v>
      </c>
      <c r="D43" s="36"/>
      <c r="E43" s="36"/>
      <c r="G43" s="8"/>
      <c r="J43" s="9"/>
      <c r="K43" s="9"/>
      <c r="L43" s="7"/>
      <c r="M43" s="7"/>
      <c r="N43" s="7"/>
      <c r="O43" s="7"/>
    </row>
    <row r="44" spans="2:15" x14ac:dyDescent="0.2">
      <c r="B44" s="38" t="s">
        <v>99</v>
      </c>
      <c r="C44" s="41">
        <v>17.636403820232957</v>
      </c>
      <c r="D44" s="36"/>
      <c r="E44" s="36"/>
      <c r="G44" s="8"/>
      <c r="J44" s="9"/>
      <c r="K44" s="9"/>
      <c r="L44" s="7"/>
      <c r="M44" s="7"/>
      <c r="N44" s="7"/>
      <c r="O44" s="7"/>
    </row>
    <row r="45" spans="2:15" x14ac:dyDescent="0.2">
      <c r="B45" s="38" t="s">
        <v>107</v>
      </c>
      <c r="C45" s="41">
        <v>42.52292682898878</v>
      </c>
      <c r="D45" s="36"/>
      <c r="E45" s="36"/>
      <c r="G45" s="8"/>
      <c r="J45" s="9"/>
      <c r="K45" s="9"/>
      <c r="L45" s="7"/>
      <c r="M45" s="7"/>
      <c r="N45" s="7"/>
      <c r="O45" s="7"/>
    </row>
    <row r="46" spans="2:15" x14ac:dyDescent="0.2">
      <c r="B46" s="38" t="s">
        <v>108</v>
      </c>
      <c r="C46" s="41">
        <v>9.3070960611906983</v>
      </c>
      <c r="D46" s="36"/>
      <c r="E46" s="36"/>
      <c r="G46" s="8"/>
      <c r="J46" s="9"/>
      <c r="K46" s="9"/>
      <c r="L46" s="7"/>
      <c r="M46" s="7"/>
      <c r="N46" s="7"/>
      <c r="O46" s="7"/>
    </row>
    <row r="47" spans="2:15" x14ac:dyDescent="0.2">
      <c r="B47" s="38" t="s">
        <v>117</v>
      </c>
      <c r="C47" s="41">
        <v>27.798159286264511</v>
      </c>
      <c r="D47" s="36"/>
      <c r="E47" s="36"/>
      <c r="G47" s="8"/>
      <c r="J47" s="9"/>
      <c r="K47" s="9"/>
      <c r="L47" s="7"/>
      <c r="M47" s="7"/>
      <c r="N47" s="7"/>
      <c r="O47" s="7"/>
    </row>
    <row r="48" spans="2:15" x14ac:dyDescent="0.2">
      <c r="B48" s="38" t="s">
        <v>118</v>
      </c>
      <c r="C48" s="41">
        <v>18.085462151590015</v>
      </c>
      <c r="D48" s="36"/>
      <c r="E48" s="36"/>
      <c r="G48" s="8"/>
      <c r="J48" s="9"/>
      <c r="K48" s="9"/>
      <c r="L48" s="7"/>
      <c r="M48" s="7"/>
      <c r="N48" s="7"/>
      <c r="O48" s="7"/>
    </row>
    <row r="49" spans="2:15" x14ac:dyDescent="0.2">
      <c r="B49" s="38" t="s">
        <v>119</v>
      </c>
      <c r="C49" s="41">
        <v>167.96230168016521</v>
      </c>
      <c r="D49" s="36"/>
      <c r="E49" s="36"/>
      <c r="G49" s="8"/>
      <c r="J49" s="9"/>
      <c r="K49" s="9"/>
      <c r="L49" s="7"/>
      <c r="M49" s="7"/>
      <c r="N49" s="7"/>
      <c r="O49" s="7"/>
    </row>
    <row r="50" spans="2:15" x14ac:dyDescent="0.2">
      <c r="B50" s="38" t="s">
        <v>120</v>
      </c>
      <c r="C50" s="41">
        <v>120.89084852710812</v>
      </c>
      <c r="D50" s="36"/>
      <c r="E50" s="36"/>
      <c r="G50" s="8"/>
      <c r="J50" s="9"/>
      <c r="K50" s="9"/>
      <c r="L50" s="7"/>
      <c r="M50" s="7"/>
      <c r="N50" s="7"/>
      <c r="O50" s="7"/>
    </row>
    <row r="51" spans="2:15" x14ac:dyDescent="0.2">
      <c r="B51" s="38" t="s">
        <v>121</v>
      </c>
      <c r="C51" s="41">
        <v>72.168019574867003</v>
      </c>
      <c r="D51" s="36"/>
      <c r="E51" s="36"/>
      <c r="G51" s="8"/>
      <c r="J51" s="9"/>
      <c r="K51" s="9"/>
      <c r="L51" s="7"/>
      <c r="M51" s="7"/>
      <c r="N51" s="7"/>
      <c r="O51" s="7"/>
    </row>
    <row r="52" spans="2:15" x14ac:dyDescent="0.2">
      <c r="B52" s="38" t="s">
        <v>123</v>
      </c>
      <c r="C52" s="41">
        <v>61.144361827682381</v>
      </c>
      <c r="D52" s="36"/>
      <c r="E52" s="36"/>
      <c r="G52" s="8"/>
      <c r="J52" s="9"/>
      <c r="K52" s="9"/>
      <c r="L52" s="7"/>
      <c r="M52" s="7"/>
      <c r="N52" s="7"/>
      <c r="O52" s="7"/>
    </row>
    <row r="53" spans="2:15" x14ac:dyDescent="0.2">
      <c r="B53" s="38" t="s">
        <v>124</v>
      </c>
      <c r="C53" s="41">
        <v>216.22158654842482</v>
      </c>
      <c r="D53" s="36"/>
      <c r="E53" s="36"/>
      <c r="G53" s="8"/>
      <c r="J53" s="9"/>
      <c r="K53" s="9"/>
      <c r="L53" s="7"/>
      <c r="M53" s="7"/>
      <c r="N53" s="7"/>
      <c r="O53" s="7"/>
    </row>
    <row r="54" spans="2:15" x14ac:dyDescent="0.2">
      <c r="B54" s="38" t="s">
        <v>125</v>
      </c>
      <c r="C54" s="41">
        <v>47.745040650092676</v>
      </c>
      <c r="D54" s="36"/>
      <c r="E54" s="36"/>
      <c r="G54" s="8"/>
      <c r="J54" s="9"/>
      <c r="K54" s="9"/>
      <c r="L54" s="7"/>
      <c r="M54" s="7"/>
      <c r="N54" s="7"/>
      <c r="O54" s="7"/>
    </row>
    <row r="55" spans="2:15" x14ac:dyDescent="0.2">
      <c r="B55" s="38" t="s">
        <v>126</v>
      </c>
      <c r="C55" s="41">
        <v>25.190723813868672</v>
      </c>
      <c r="D55" s="36"/>
      <c r="E55" s="36"/>
      <c r="G55" s="8"/>
      <c r="J55" s="9"/>
      <c r="K55" s="9"/>
      <c r="L55" s="7"/>
      <c r="M55" s="7"/>
      <c r="N55" s="7"/>
      <c r="O55" s="7"/>
    </row>
    <row r="56" spans="2:15" x14ac:dyDescent="0.2">
      <c r="B56" s="38" t="s">
        <v>127</v>
      </c>
      <c r="C56" s="41">
        <v>12.015931801957487</v>
      </c>
      <c r="D56" s="36"/>
      <c r="E56" s="36"/>
      <c r="G56" s="8"/>
      <c r="J56" s="9"/>
      <c r="K56" s="9"/>
      <c r="L56" s="7"/>
      <c r="M56" s="7"/>
      <c r="N56" s="7"/>
      <c r="O56" s="7"/>
    </row>
    <row r="57" spans="2:15" x14ac:dyDescent="0.2">
      <c r="B57" s="38" t="s">
        <v>131</v>
      </c>
      <c r="C57" s="41">
        <v>232.08348567216612</v>
      </c>
      <c r="D57" s="36"/>
      <c r="E57" s="36"/>
      <c r="G57" s="8"/>
      <c r="J57" s="9"/>
      <c r="K57" s="9"/>
      <c r="L57" s="7"/>
      <c r="M57" s="7"/>
      <c r="N57" s="7"/>
      <c r="O57" s="7"/>
    </row>
    <row r="58" spans="2:15" x14ac:dyDescent="0.2">
      <c r="B58" s="38" t="s">
        <v>132</v>
      </c>
      <c r="C58" s="41">
        <v>296.75512826389519</v>
      </c>
      <c r="D58" s="36"/>
      <c r="E58" s="36"/>
      <c r="G58" s="8"/>
      <c r="J58" s="9"/>
      <c r="K58" s="9"/>
      <c r="L58" s="7"/>
      <c r="M58" s="7"/>
      <c r="N58" s="7"/>
      <c r="O58" s="7"/>
    </row>
    <row r="59" spans="2:15" x14ac:dyDescent="0.2">
      <c r="B59" s="38" t="s">
        <v>135</v>
      </c>
      <c r="C59" s="41">
        <v>317.87535559030147</v>
      </c>
      <c r="D59" s="36"/>
      <c r="E59" s="36"/>
      <c r="G59" s="8"/>
      <c r="J59" s="9"/>
      <c r="K59" s="9"/>
      <c r="L59" s="7"/>
      <c r="M59" s="7"/>
      <c r="N59" s="7"/>
      <c r="O59" s="7"/>
    </row>
    <row r="60" spans="2:15" x14ac:dyDescent="0.2">
      <c r="B60" s="38" t="s">
        <v>136</v>
      </c>
      <c r="C60" s="41">
        <v>31.412354566057623</v>
      </c>
      <c r="D60" s="36"/>
      <c r="E60" s="36"/>
      <c r="G60" s="8"/>
      <c r="J60" s="9"/>
      <c r="K60" s="9"/>
      <c r="L60" s="7"/>
      <c r="M60" s="7"/>
      <c r="N60" s="7"/>
      <c r="O60" s="7"/>
    </row>
    <row r="61" spans="2:15" x14ac:dyDescent="0.2">
      <c r="B61" s="38" t="s">
        <v>137</v>
      </c>
      <c r="C61" s="41">
        <v>99.50987765346224</v>
      </c>
      <c r="D61" s="36"/>
      <c r="E61" s="36"/>
      <c r="G61" s="8"/>
      <c r="J61" s="9"/>
      <c r="K61" s="9"/>
      <c r="L61" s="7"/>
      <c r="M61" s="7"/>
      <c r="N61" s="7"/>
      <c r="O61" s="7"/>
    </row>
    <row r="62" spans="2:15" x14ac:dyDescent="0.2">
      <c r="B62" s="38" t="s">
        <v>138</v>
      </c>
      <c r="C62" s="41">
        <v>36.004338147999185</v>
      </c>
      <c r="D62" s="36"/>
      <c r="E62" s="36"/>
      <c r="G62" s="8"/>
      <c r="J62" s="9"/>
      <c r="K62" s="9"/>
      <c r="L62" s="7"/>
      <c r="M62" s="7"/>
      <c r="N62" s="7"/>
      <c r="O62" s="7"/>
    </row>
    <row r="63" spans="2:15" x14ac:dyDescent="0.2">
      <c r="B63" s="38" t="s">
        <v>139</v>
      </c>
      <c r="C63" s="41">
        <v>7.279090693771713</v>
      </c>
      <c r="D63" s="36"/>
      <c r="E63" s="36"/>
      <c r="G63" s="8"/>
      <c r="J63" s="9"/>
      <c r="K63" s="9"/>
      <c r="L63" s="7"/>
      <c r="M63" s="7"/>
      <c r="N63" s="7"/>
      <c r="O63" s="7"/>
    </row>
    <row r="64" spans="2:15" x14ac:dyDescent="0.2">
      <c r="B64" s="38" t="s">
        <v>140</v>
      </c>
      <c r="C64" s="41">
        <v>341.04531691306329</v>
      </c>
      <c r="D64" s="36"/>
      <c r="E64" s="36"/>
      <c r="G64" s="8"/>
      <c r="J64" s="9"/>
      <c r="K64" s="9"/>
      <c r="L64" s="7"/>
      <c r="M64" s="7"/>
      <c r="N64" s="7"/>
      <c r="O64" s="7"/>
    </row>
    <row r="65" spans="2:15" x14ac:dyDescent="0.2">
      <c r="B65" s="38" t="s">
        <v>141</v>
      </c>
      <c r="C65" s="41">
        <v>68.474152655639557</v>
      </c>
      <c r="D65" s="36"/>
      <c r="E65" s="36"/>
      <c r="G65" s="8"/>
      <c r="J65" s="9"/>
      <c r="K65" s="9"/>
      <c r="L65" s="7"/>
      <c r="M65" s="7"/>
      <c r="N65" s="7"/>
      <c r="O65" s="7"/>
    </row>
    <row r="66" spans="2:15" x14ac:dyDescent="0.2">
      <c r="B66" s="38" t="s">
        <v>142</v>
      </c>
      <c r="C66" s="41">
        <v>26.588598942125333</v>
      </c>
      <c r="D66" s="36"/>
      <c r="E66" s="36"/>
      <c r="G66" s="8"/>
      <c r="J66" s="9"/>
      <c r="K66" s="9"/>
      <c r="L66" s="7"/>
      <c r="M66" s="7"/>
      <c r="N66" s="7"/>
      <c r="O66" s="7"/>
    </row>
    <row r="67" spans="2:15" x14ac:dyDescent="0.2">
      <c r="B67" s="38" t="s">
        <v>145</v>
      </c>
      <c r="C67" s="41">
        <v>116.77689478177246</v>
      </c>
      <c r="D67" s="36"/>
      <c r="E67" s="36"/>
      <c r="G67" s="8"/>
      <c r="J67" s="9"/>
      <c r="K67" s="9"/>
      <c r="L67" s="7"/>
      <c r="M67" s="7"/>
      <c r="N67" s="7"/>
      <c r="O67" s="7"/>
    </row>
    <row r="68" spans="2:15" x14ac:dyDescent="0.2">
      <c r="B68" s="38" t="s">
        <v>147</v>
      </c>
      <c r="C68" s="41">
        <v>40.118291893334842</v>
      </c>
      <c r="D68" s="36"/>
      <c r="E68" s="36"/>
      <c r="G68" s="8"/>
      <c r="J68" s="9"/>
      <c r="K68" s="9"/>
      <c r="L68" s="7"/>
      <c r="M68" s="7"/>
      <c r="N68" s="7"/>
      <c r="O68" s="7"/>
    </row>
    <row r="69" spans="2:15" x14ac:dyDescent="0.2">
      <c r="B69" s="38" t="s">
        <v>148</v>
      </c>
      <c r="C69" s="41">
        <v>20.497339963556165</v>
      </c>
      <c r="D69" s="36"/>
      <c r="E69" s="36"/>
      <c r="G69" s="8"/>
      <c r="J69" s="9"/>
      <c r="K69" s="9"/>
      <c r="L69" s="7"/>
      <c r="M69" s="7"/>
      <c r="N69" s="7"/>
      <c r="O69" s="7"/>
    </row>
    <row r="70" spans="2:15" ht="13.5" thickBot="1" x14ac:dyDescent="0.25">
      <c r="B70" s="97" t="s">
        <v>154</v>
      </c>
      <c r="C70" s="102">
        <v>5.1424421816695673</v>
      </c>
      <c r="D70" s="36"/>
      <c r="E70" s="36"/>
      <c r="G70" s="8"/>
      <c r="J70" s="9"/>
      <c r="K70" s="9"/>
      <c r="L70" s="7"/>
      <c r="M70" s="7"/>
      <c r="N70" s="7"/>
      <c r="O70" s="7"/>
    </row>
    <row r="71" spans="2:15" ht="13.5" thickBot="1" x14ac:dyDescent="0.25">
      <c r="B71" s="101" t="s">
        <v>278</v>
      </c>
      <c r="C71" s="103">
        <v>4709.3</v>
      </c>
      <c r="G71" s="8"/>
      <c r="N71" s="7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9602-07C5-42A8-ABB7-DBE00A82FDC4}">
  <sheetPr codeName="Hoja8">
    <pageSetUpPr fitToPage="1"/>
  </sheetPr>
  <dimension ref="B2:O72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7.5703125" style="6" customWidth="1"/>
    <col min="2" max="2" width="14.85546875" style="35" bestFit="1" customWidth="1"/>
    <col min="3" max="3" width="20.140625" style="40" bestFit="1" customWidth="1"/>
    <col min="4" max="4" width="8.85546875" style="35" customWidth="1"/>
    <col min="5" max="5" width="17.140625" style="35" bestFit="1" customWidth="1"/>
    <col min="6" max="6" width="20.140625" style="40" bestFit="1" customWidth="1"/>
    <col min="7" max="7" width="12.85546875" style="6" bestFit="1" customWidth="1"/>
    <col min="8" max="247" width="11.42578125" style="6"/>
    <col min="248" max="248" width="14.85546875" style="6" bestFit="1" customWidth="1"/>
    <col min="249" max="249" width="12.42578125" style="6" bestFit="1" customWidth="1"/>
    <col min="250" max="250" width="10.140625" style="6" bestFit="1" customWidth="1"/>
    <col min="251" max="251" width="12.42578125" style="6" bestFit="1" customWidth="1"/>
    <col min="252" max="252" width="9.7109375" style="6" customWidth="1"/>
    <col min="253" max="255" width="12.42578125" style="6" customWidth="1"/>
    <col min="256" max="256" width="10.7109375" style="6" customWidth="1"/>
    <col min="257" max="257" width="12.42578125" style="6" customWidth="1"/>
    <col min="258" max="259" width="9.85546875" style="6" customWidth="1"/>
    <col min="260" max="262" width="11.42578125" style="6"/>
    <col min="263" max="263" width="12.85546875" style="6" bestFit="1" customWidth="1"/>
    <col min="264" max="503" width="11.42578125" style="6"/>
    <col min="504" max="504" width="14.85546875" style="6" bestFit="1" customWidth="1"/>
    <col min="505" max="505" width="12.42578125" style="6" bestFit="1" customWidth="1"/>
    <col min="506" max="506" width="10.140625" style="6" bestFit="1" customWidth="1"/>
    <col min="507" max="507" width="12.42578125" style="6" bestFit="1" customWidth="1"/>
    <col min="508" max="508" width="9.7109375" style="6" customWidth="1"/>
    <col min="509" max="511" width="12.42578125" style="6" customWidth="1"/>
    <col min="512" max="512" width="10.7109375" style="6" customWidth="1"/>
    <col min="513" max="513" width="12.42578125" style="6" customWidth="1"/>
    <col min="514" max="515" width="9.85546875" style="6" customWidth="1"/>
    <col min="516" max="518" width="11.42578125" style="6"/>
    <col min="519" max="519" width="12.85546875" style="6" bestFit="1" customWidth="1"/>
    <col min="520" max="759" width="11.42578125" style="6"/>
    <col min="760" max="760" width="14.85546875" style="6" bestFit="1" customWidth="1"/>
    <col min="761" max="761" width="12.42578125" style="6" bestFit="1" customWidth="1"/>
    <col min="762" max="762" width="10.140625" style="6" bestFit="1" customWidth="1"/>
    <col min="763" max="763" width="12.42578125" style="6" bestFit="1" customWidth="1"/>
    <col min="764" max="764" width="9.7109375" style="6" customWidth="1"/>
    <col min="765" max="767" width="12.42578125" style="6" customWidth="1"/>
    <col min="768" max="768" width="10.7109375" style="6" customWidth="1"/>
    <col min="769" max="769" width="12.42578125" style="6" customWidth="1"/>
    <col min="770" max="771" width="9.85546875" style="6" customWidth="1"/>
    <col min="772" max="774" width="11.42578125" style="6"/>
    <col min="775" max="775" width="12.85546875" style="6" bestFit="1" customWidth="1"/>
    <col min="776" max="1015" width="11.42578125" style="6"/>
    <col min="1016" max="1016" width="14.85546875" style="6" bestFit="1" customWidth="1"/>
    <col min="1017" max="1017" width="12.42578125" style="6" bestFit="1" customWidth="1"/>
    <col min="1018" max="1018" width="10.140625" style="6" bestFit="1" customWidth="1"/>
    <col min="1019" max="1019" width="12.42578125" style="6" bestFit="1" customWidth="1"/>
    <col min="1020" max="1020" width="9.7109375" style="6" customWidth="1"/>
    <col min="1021" max="1023" width="12.42578125" style="6" customWidth="1"/>
    <col min="1024" max="1024" width="10.7109375" style="6" customWidth="1"/>
    <col min="1025" max="1025" width="12.42578125" style="6" customWidth="1"/>
    <col min="1026" max="1027" width="9.85546875" style="6" customWidth="1"/>
    <col min="1028" max="1030" width="11.42578125" style="6"/>
    <col min="1031" max="1031" width="12.85546875" style="6" bestFit="1" customWidth="1"/>
    <col min="1032" max="1271" width="11.42578125" style="6"/>
    <col min="1272" max="1272" width="14.85546875" style="6" bestFit="1" customWidth="1"/>
    <col min="1273" max="1273" width="12.42578125" style="6" bestFit="1" customWidth="1"/>
    <col min="1274" max="1274" width="10.140625" style="6" bestFit="1" customWidth="1"/>
    <col min="1275" max="1275" width="12.42578125" style="6" bestFit="1" customWidth="1"/>
    <col min="1276" max="1276" width="9.7109375" style="6" customWidth="1"/>
    <col min="1277" max="1279" width="12.42578125" style="6" customWidth="1"/>
    <col min="1280" max="1280" width="10.7109375" style="6" customWidth="1"/>
    <col min="1281" max="1281" width="12.42578125" style="6" customWidth="1"/>
    <col min="1282" max="1283" width="9.85546875" style="6" customWidth="1"/>
    <col min="1284" max="1286" width="11.42578125" style="6"/>
    <col min="1287" max="1287" width="12.85546875" style="6" bestFit="1" customWidth="1"/>
    <col min="1288" max="1527" width="11.42578125" style="6"/>
    <col min="1528" max="1528" width="14.85546875" style="6" bestFit="1" customWidth="1"/>
    <col min="1529" max="1529" width="12.42578125" style="6" bestFit="1" customWidth="1"/>
    <col min="1530" max="1530" width="10.140625" style="6" bestFit="1" customWidth="1"/>
    <col min="1531" max="1531" width="12.42578125" style="6" bestFit="1" customWidth="1"/>
    <col min="1532" max="1532" width="9.7109375" style="6" customWidth="1"/>
    <col min="1533" max="1535" width="12.42578125" style="6" customWidth="1"/>
    <col min="1536" max="1536" width="10.7109375" style="6" customWidth="1"/>
    <col min="1537" max="1537" width="12.42578125" style="6" customWidth="1"/>
    <col min="1538" max="1539" width="9.85546875" style="6" customWidth="1"/>
    <col min="1540" max="1542" width="11.42578125" style="6"/>
    <col min="1543" max="1543" width="12.85546875" style="6" bestFit="1" customWidth="1"/>
    <col min="1544" max="1783" width="11.42578125" style="6"/>
    <col min="1784" max="1784" width="14.85546875" style="6" bestFit="1" customWidth="1"/>
    <col min="1785" max="1785" width="12.42578125" style="6" bestFit="1" customWidth="1"/>
    <col min="1786" max="1786" width="10.140625" style="6" bestFit="1" customWidth="1"/>
    <col min="1787" max="1787" width="12.42578125" style="6" bestFit="1" customWidth="1"/>
    <col min="1788" max="1788" width="9.7109375" style="6" customWidth="1"/>
    <col min="1789" max="1791" width="12.42578125" style="6" customWidth="1"/>
    <col min="1792" max="1792" width="10.7109375" style="6" customWidth="1"/>
    <col min="1793" max="1793" width="12.42578125" style="6" customWidth="1"/>
    <col min="1794" max="1795" width="9.85546875" style="6" customWidth="1"/>
    <col min="1796" max="1798" width="11.42578125" style="6"/>
    <col min="1799" max="1799" width="12.85546875" style="6" bestFit="1" customWidth="1"/>
    <col min="1800" max="2039" width="11.42578125" style="6"/>
    <col min="2040" max="2040" width="14.85546875" style="6" bestFit="1" customWidth="1"/>
    <col min="2041" max="2041" width="12.42578125" style="6" bestFit="1" customWidth="1"/>
    <col min="2042" max="2042" width="10.140625" style="6" bestFit="1" customWidth="1"/>
    <col min="2043" max="2043" width="12.42578125" style="6" bestFit="1" customWidth="1"/>
    <col min="2044" max="2044" width="9.7109375" style="6" customWidth="1"/>
    <col min="2045" max="2047" width="12.42578125" style="6" customWidth="1"/>
    <col min="2048" max="2048" width="10.7109375" style="6" customWidth="1"/>
    <col min="2049" max="2049" width="12.42578125" style="6" customWidth="1"/>
    <col min="2050" max="2051" width="9.85546875" style="6" customWidth="1"/>
    <col min="2052" max="2054" width="11.42578125" style="6"/>
    <col min="2055" max="2055" width="12.85546875" style="6" bestFit="1" customWidth="1"/>
    <col min="2056" max="2295" width="11.42578125" style="6"/>
    <col min="2296" max="2296" width="14.85546875" style="6" bestFit="1" customWidth="1"/>
    <col min="2297" max="2297" width="12.42578125" style="6" bestFit="1" customWidth="1"/>
    <col min="2298" max="2298" width="10.140625" style="6" bestFit="1" customWidth="1"/>
    <col min="2299" max="2299" width="12.42578125" style="6" bestFit="1" customWidth="1"/>
    <col min="2300" max="2300" width="9.7109375" style="6" customWidth="1"/>
    <col min="2301" max="2303" width="12.42578125" style="6" customWidth="1"/>
    <col min="2304" max="2304" width="10.7109375" style="6" customWidth="1"/>
    <col min="2305" max="2305" width="12.42578125" style="6" customWidth="1"/>
    <col min="2306" max="2307" width="9.85546875" style="6" customWidth="1"/>
    <col min="2308" max="2310" width="11.42578125" style="6"/>
    <col min="2311" max="2311" width="12.85546875" style="6" bestFit="1" customWidth="1"/>
    <col min="2312" max="2551" width="11.42578125" style="6"/>
    <col min="2552" max="2552" width="14.85546875" style="6" bestFit="1" customWidth="1"/>
    <col min="2553" max="2553" width="12.42578125" style="6" bestFit="1" customWidth="1"/>
    <col min="2554" max="2554" width="10.140625" style="6" bestFit="1" customWidth="1"/>
    <col min="2555" max="2555" width="12.42578125" style="6" bestFit="1" customWidth="1"/>
    <col min="2556" max="2556" width="9.7109375" style="6" customWidth="1"/>
    <col min="2557" max="2559" width="12.42578125" style="6" customWidth="1"/>
    <col min="2560" max="2560" width="10.7109375" style="6" customWidth="1"/>
    <col min="2561" max="2561" width="12.42578125" style="6" customWidth="1"/>
    <col min="2562" max="2563" width="9.85546875" style="6" customWidth="1"/>
    <col min="2564" max="2566" width="11.42578125" style="6"/>
    <col min="2567" max="2567" width="12.85546875" style="6" bestFit="1" customWidth="1"/>
    <col min="2568" max="2807" width="11.42578125" style="6"/>
    <col min="2808" max="2808" width="14.85546875" style="6" bestFit="1" customWidth="1"/>
    <col min="2809" max="2809" width="12.42578125" style="6" bestFit="1" customWidth="1"/>
    <col min="2810" max="2810" width="10.140625" style="6" bestFit="1" customWidth="1"/>
    <col min="2811" max="2811" width="12.42578125" style="6" bestFit="1" customWidth="1"/>
    <col min="2812" max="2812" width="9.7109375" style="6" customWidth="1"/>
    <col min="2813" max="2815" width="12.42578125" style="6" customWidth="1"/>
    <col min="2816" max="2816" width="10.7109375" style="6" customWidth="1"/>
    <col min="2817" max="2817" width="12.42578125" style="6" customWidth="1"/>
    <col min="2818" max="2819" width="9.85546875" style="6" customWidth="1"/>
    <col min="2820" max="2822" width="11.42578125" style="6"/>
    <col min="2823" max="2823" width="12.85546875" style="6" bestFit="1" customWidth="1"/>
    <col min="2824" max="3063" width="11.42578125" style="6"/>
    <col min="3064" max="3064" width="14.85546875" style="6" bestFit="1" customWidth="1"/>
    <col min="3065" max="3065" width="12.42578125" style="6" bestFit="1" customWidth="1"/>
    <col min="3066" max="3066" width="10.140625" style="6" bestFit="1" customWidth="1"/>
    <col min="3067" max="3067" width="12.42578125" style="6" bestFit="1" customWidth="1"/>
    <col min="3068" max="3068" width="9.7109375" style="6" customWidth="1"/>
    <col min="3069" max="3071" width="12.42578125" style="6" customWidth="1"/>
    <col min="3072" max="3072" width="10.7109375" style="6" customWidth="1"/>
    <col min="3073" max="3073" width="12.42578125" style="6" customWidth="1"/>
    <col min="3074" max="3075" width="9.85546875" style="6" customWidth="1"/>
    <col min="3076" max="3078" width="11.42578125" style="6"/>
    <col min="3079" max="3079" width="12.85546875" style="6" bestFit="1" customWidth="1"/>
    <col min="3080" max="3319" width="11.42578125" style="6"/>
    <col min="3320" max="3320" width="14.85546875" style="6" bestFit="1" customWidth="1"/>
    <col min="3321" max="3321" width="12.42578125" style="6" bestFit="1" customWidth="1"/>
    <col min="3322" max="3322" width="10.140625" style="6" bestFit="1" customWidth="1"/>
    <col min="3323" max="3323" width="12.42578125" style="6" bestFit="1" customWidth="1"/>
    <col min="3324" max="3324" width="9.7109375" style="6" customWidth="1"/>
    <col min="3325" max="3327" width="12.42578125" style="6" customWidth="1"/>
    <col min="3328" max="3328" width="10.7109375" style="6" customWidth="1"/>
    <col min="3329" max="3329" width="12.42578125" style="6" customWidth="1"/>
    <col min="3330" max="3331" width="9.85546875" style="6" customWidth="1"/>
    <col min="3332" max="3334" width="11.42578125" style="6"/>
    <col min="3335" max="3335" width="12.85546875" style="6" bestFit="1" customWidth="1"/>
    <col min="3336" max="3575" width="11.42578125" style="6"/>
    <col min="3576" max="3576" width="14.85546875" style="6" bestFit="1" customWidth="1"/>
    <col min="3577" max="3577" width="12.42578125" style="6" bestFit="1" customWidth="1"/>
    <col min="3578" max="3578" width="10.140625" style="6" bestFit="1" customWidth="1"/>
    <col min="3579" max="3579" width="12.42578125" style="6" bestFit="1" customWidth="1"/>
    <col min="3580" max="3580" width="9.7109375" style="6" customWidth="1"/>
    <col min="3581" max="3583" width="12.42578125" style="6" customWidth="1"/>
    <col min="3584" max="3584" width="10.7109375" style="6" customWidth="1"/>
    <col min="3585" max="3585" width="12.42578125" style="6" customWidth="1"/>
    <col min="3586" max="3587" width="9.85546875" style="6" customWidth="1"/>
    <col min="3588" max="3590" width="11.42578125" style="6"/>
    <col min="3591" max="3591" width="12.85546875" style="6" bestFit="1" customWidth="1"/>
    <col min="3592" max="3831" width="11.42578125" style="6"/>
    <col min="3832" max="3832" width="14.85546875" style="6" bestFit="1" customWidth="1"/>
    <col min="3833" max="3833" width="12.42578125" style="6" bestFit="1" customWidth="1"/>
    <col min="3834" max="3834" width="10.140625" style="6" bestFit="1" customWidth="1"/>
    <col min="3835" max="3835" width="12.42578125" style="6" bestFit="1" customWidth="1"/>
    <col min="3836" max="3836" width="9.7109375" style="6" customWidth="1"/>
    <col min="3837" max="3839" width="12.42578125" style="6" customWidth="1"/>
    <col min="3840" max="3840" width="10.7109375" style="6" customWidth="1"/>
    <col min="3841" max="3841" width="12.42578125" style="6" customWidth="1"/>
    <col min="3842" max="3843" width="9.85546875" style="6" customWidth="1"/>
    <col min="3844" max="3846" width="11.42578125" style="6"/>
    <col min="3847" max="3847" width="12.85546875" style="6" bestFit="1" customWidth="1"/>
    <col min="3848" max="4087" width="11.42578125" style="6"/>
    <col min="4088" max="4088" width="14.85546875" style="6" bestFit="1" customWidth="1"/>
    <col min="4089" max="4089" width="12.42578125" style="6" bestFit="1" customWidth="1"/>
    <col min="4090" max="4090" width="10.140625" style="6" bestFit="1" customWidth="1"/>
    <col min="4091" max="4091" width="12.42578125" style="6" bestFit="1" customWidth="1"/>
    <col min="4092" max="4092" width="9.7109375" style="6" customWidth="1"/>
    <col min="4093" max="4095" width="12.42578125" style="6" customWidth="1"/>
    <col min="4096" max="4096" width="10.7109375" style="6" customWidth="1"/>
    <col min="4097" max="4097" width="12.42578125" style="6" customWidth="1"/>
    <col min="4098" max="4099" width="9.85546875" style="6" customWidth="1"/>
    <col min="4100" max="4102" width="11.42578125" style="6"/>
    <col min="4103" max="4103" width="12.85546875" style="6" bestFit="1" customWidth="1"/>
    <col min="4104" max="4343" width="11.42578125" style="6"/>
    <col min="4344" max="4344" width="14.85546875" style="6" bestFit="1" customWidth="1"/>
    <col min="4345" max="4345" width="12.42578125" style="6" bestFit="1" customWidth="1"/>
    <col min="4346" max="4346" width="10.140625" style="6" bestFit="1" customWidth="1"/>
    <col min="4347" max="4347" width="12.42578125" style="6" bestFit="1" customWidth="1"/>
    <col min="4348" max="4348" width="9.7109375" style="6" customWidth="1"/>
    <col min="4349" max="4351" width="12.42578125" style="6" customWidth="1"/>
    <col min="4352" max="4352" width="10.7109375" style="6" customWidth="1"/>
    <col min="4353" max="4353" width="12.42578125" style="6" customWidth="1"/>
    <col min="4354" max="4355" width="9.85546875" style="6" customWidth="1"/>
    <col min="4356" max="4358" width="11.42578125" style="6"/>
    <col min="4359" max="4359" width="12.85546875" style="6" bestFit="1" customWidth="1"/>
    <col min="4360" max="4599" width="11.42578125" style="6"/>
    <col min="4600" max="4600" width="14.85546875" style="6" bestFit="1" customWidth="1"/>
    <col min="4601" max="4601" width="12.42578125" style="6" bestFit="1" customWidth="1"/>
    <col min="4602" max="4602" width="10.140625" style="6" bestFit="1" customWidth="1"/>
    <col min="4603" max="4603" width="12.42578125" style="6" bestFit="1" customWidth="1"/>
    <col min="4604" max="4604" width="9.7109375" style="6" customWidth="1"/>
    <col min="4605" max="4607" width="12.42578125" style="6" customWidth="1"/>
    <col min="4608" max="4608" width="10.7109375" style="6" customWidth="1"/>
    <col min="4609" max="4609" width="12.42578125" style="6" customWidth="1"/>
    <col min="4610" max="4611" width="9.85546875" style="6" customWidth="1"/>
    <col min="4612" max="4614" width="11.42578125" style="6"/>
    <col min="4615" max="4615" width="12.85546875" style="6" bestFit="1" customWidth="1"/>
    <col min="4616" max="4855" width="11.42578125" style="6"/>
    <col min="4856" max="4856" width="14.85546875" style="6" bestFit="1" customWidth="1"/>
    <col min="4857" max="4857" width="12.42578125" style="6" bestFit="1" customWidth="1"/>
    <col min="4858" max="4858" width="10.140625" style="6" bestFit="1" customWidth="1"/>
    <col min="4859" max="4859" width="12.42578125" style="6" bestFit="1" customWidth="1"/>
    <col min="4860" max="4860" width="9.7109375" style="6" customWidth="1"/>
    <col min="4861" max="4863" width="12.42578125" style="6" customWidth="1"/>
    <col min="4864" max="4864" width="10.7109375" style="6" customWidth="1"/>
    <col min="4865" max="4865" width="12.42578125" style="6" customWidth="1"/>
    <col min="4866" max="4867" width="9.85546875" style="6" customWidth="1"/>
    <col min="4868" max="4870" width="11.42578125" style="6"/>
    <col min="4871" max="4871" width="12.85546875" style="6" bestFit="1" customWidth="1"/>
    <col min="4872" max="5111" width="11.42578125" style="6"/>
    <col min="5112" max="5112" width="14.85546875" style="6" bestFit="1" customWidth="1"/>
    <col min="5113" max="5113" width="12.42578125" style="6" bestFit="1" customWidth="1"/>
    <col min="5114" max="5114" width="10.140625" style="6" bestFit="1" customWidth="1"/>
    <col min="5115" max="5115" width="12.42578125" style="6" bestFit="1" customWidth="1"/>
    <col min="5116" max="5116" width="9.7109375" style="6" customWidth="1"/>
    <col min="5117" max="5119" width="12.42578125" style="6" customWidth="1"/>
    <col min="5120" max="5120" width="10.7109375" style="6" customWidth="1"/>
    <col min="5121" max="5121" width="12.42578125" style="6" customWidth="1"/>
    <col min="5122" max="5123" width="9.85546875" style="6" customWidth="1"/>
    <col min="5124" max="5126" width="11.42578125" style="6"/>
    <col min="5127" max="5127" width="12.85546875" style="6" bestFit="1" customWidth="1"/>
    <col min="5128" max="5367" width="11.42578125" style="6"/>
    <col min="5368" max="5368" width="14.85546875" style="6" bestFit="1" customWidth="1"/>
    <col min="5369" max="5369" width="12.42578125" style="6" bestFit="1" customWidth="1"/>
    <col min="5370" max="5370" width="10.140625" style="6" bestFit="1" customWidth="1"/>
    <col min="5371" max="5371" width="12.42578125" style="6" bestFit="1" customWidth="1"/>
    <col min="5372" max="5372" width="9.7109375" style="6" customWidth="1"/>
    <col min="5373" max="5375" width="12.42578125" style="6" customWidth="1"/>
    <col min="5376" max="5376" width="10.7109375" style="6" customWidth="1"/>
    <col min="5377" max="5377" width="12.42578125" style="6" customWidth="1"/>
    <col min="5378" max="5379" width="9.85546875" style="6" customWidth="1"/>
    <col min="5380" max="5382" width="11.42578125" style="6"/>
    <col min="5383" max="5383" width="12.85546875" style="6" bestFit="1" customWidth="1"/>
    <col min="5384" max="5623" width="11.42578125" style="6"/>
    <col min="5624" max="5624" width="14.85546875" style="6" bestFit="1" customWidth="1"/>
    <col min="5625" max="5625" width="12.42578125" style="6" bestFit="1" customWidth="1"/>
    <col min="5626" max="5626" width="10.140625" style="6" bestFit="1" customWidth="1"/>
    <col min="5627" max="5627" width="12.42578125" style="6" bestFit="1" customWidth="1"/>
    <col min="5628" max="5628" width="9.7109375" style="6" customWidth="1"/>
    <col min="5629" max="5631" width="12.42578125" style="6" customWidth="1"/>
    <col min="5632" max="5632" width="10.7109375" style="6" customWidth="1"/>
    <col min="5633" max="5633" width="12.42578125" style="6" customWidth="1"/>
    <col min="5634" max="5635" width="9.85546875" style="6" customWidth="1"/>
    <col min="5636" max="5638" width="11.42578125" style="6"/>
    <col min="5639" max="5639" width="12.85546875" style="6" bestFit="1" customWidth="1"/>
    <col min="5640" max="5879" width="11.42578125" style="6"/>
    <col min="5880" max="5880" width="14.85546875" style="6" bestFit="1" customWidth="1"/>
    <col min="5881" max="5881" width="12.42578125" style="6" bestFit="1" customWidth="1"/>
    <col min="5882" max="5882" width="10.140625" style="6" bestFit="1" customWidth="1"/>
    <col min="5883" max="5883" width="12.42578125" style="6" bestFit="1" customWidth="1"/>
    <col min="5884" max="5884" width="9.7109375" style="6" customWidth="1"/>
    <col min="5885" max="5887" width="12.42578125" style="6" customWidth="1"/>
    <col min="5888" max="5888" width="10.7109375" style="6" customWidth="1"/>
    <col min="5889" max="5889" width="12.42578125" style="6" customWidth="1"/>
    <col min="5890" max="5891" width="9.85546875" style="6" customWidth="1"/>
    <col min="5892" max="5894" width="11.42578125" style="6"/>
    <col min="5895" max="5895" width="12.85546875" style="6" bestFit="1" customWidth="1"/>
    <col min="5896" max="6135" width="11.42578125" style="6"/>
    <col min="6136" max="6136" width="14.85546875" style="6" bestFit="1" customWidth="1"/>
    <col min="6137" max="6137" width="12.42578125" style="6" bestFit="1" customWidth="1"/>
    <col min="6138" max="6138" width="10.140625" style="6" bestFit="1" customWidth="1"/>
    <col min="6139" max="6139" width="12.42578125" style="6" bestFit="1" customWidth="1"/>
    <col min="6140" max="6140" width="9.7109375" style="6" customWidth="1"/>
    <col min="6141" max="6143" width="12.42578125" style="6" customWidth="1"/>
    <col min="6144" max="6144" width="10.7109375" style="6" customWidth="1"/>
    <col min="6145" max="6145" width="12.42578125" style="6" customWidth="1"/>
    <col min="6146" max="6147" width="9.85546875" style="6" customWidth="1"/>
    <col min="6148" max="6150" width="11.42578125" style="6"/>
    <col min="6151" max="6151" width="12.85546875" style="6" bestFit="1" customWidth="1"/>
    <col min="6152" max="6391" width="11.42578125" style="6"/>
    <col min="6392" max="6392" width="14.85546875" style="6" bestFit="1" customWidth="1"/>
    <col min="6393" max="6393" width="12.42578125" style="6" bestFit="1" customWidth="1"/>
    <col min="6394" max="6394" width="10.140625" style="6" bestFit="1" customWidth="1"/>
    <col min="6395" max="6395" width="12.42578125" style="6" bestFit="1" customWidth="1"/>
    <col min="6396" max="6396" width="9.7109375" style="6" customWidth="1"/>
    <col min="6397" max="6399" width="12.42578125" style="6" customWidth="1"/>
    <col min="6400" max="6400" width="10.7109375" style="6" customWidth="1"/>
    <col min="6401" max="6401" width="12.42578125" style="6" customWidth="1"/>
    <col min="6402" max="6403" width="9.85546875" style="6" customWidth="1"/>
    <col min="6404" max="6406" width="11.42578125" style="6"/>
    <col min="6407" max="6407" width="12.85546875" style="6" bestFit="1" customWidth="1"/>
    <col min="6408" max="6647" width="11.42578125" style="6"/>
    <col min="6648" max="6648" width="14.85546875" style="6" bestFit="1" customWidth="1"/>
    <col min="6649" max="6649" width="12.42578125" style="6" bestFit="1" customWidth="1"/>
    <col min="6650" max="6650" width="10.140625" style="6" bestFit="1" customWidth="1"/>
    <col min="6651" max="6651" width="12.42578125" style="6" bestFit="1" customWidth="1"/>
    <col min="6652" max="6652" width="9.7109375" style="6" customWidth="1"/>
    <col min="6653" max="6655" width="12.42578125" style="6" customWidth="1"/>
    <col min="6656" max="6656" width="10.7109375" style="6" customWidth="1"/>
    <col min="6657" max="6657" width="12.42578125" style="6" customWidth="1"/>
    <col min="6658" max="6659" width="9.85546875" style="6" customWidth="1"/>
    <col min="6660" max="6662" width="11.42578125" style="6"/>
    <col min="6663" max="6663" width="12.85546875" style="6" bestFit="1" customWidth="1"/>
    <col min="6664" max="6903" width="11.42578125" style="6"/>
    <col min="6904" max="6904" width="14.85546875" style="6" bestFit="1" customWidth="1"/>
    <col min="6905" max="6905" width="12.42578125" style="6" bestFit="1" customWidth="1"/>
    <col min="6906" max="6906" width="10.140625" style="6" bestFit="1" customWidth="1"/>
    <col min="6907" max="6907" width="12.42578125" style="6" bestFit="1" customWidth="1"/>
    <col min="6908" max="6908" width="9.7109375" style="6" customWidth="1"/>
    <col min="6909" max="6911" width="12.42578125" style="6" customWidth="1"/>
    <col min="6912" max="6912" width="10.7109375" style="6" customWidth="1"/>
    <col min="6913" max="6913" width="12.42578125" style="6" customWidth="1"/>
    <col min="6914" max="6915" width="9.85546875" style="6" customWidth="1"/>
    <col min="6916" max="6918" width="11.42578125" style="6"/>
    <col min="6919" max="6919" width="12.85546875" style="6" bestFit="1" customWidth="1"/>
    <col min="6920" max="7159" width="11.42578125" style="6"/>
    <col min="7160" max="7160" width="14.85546875" style="6" bestFit="1" customWidth="1"/>
    <col min="7161" max="7161" width="12.42578125" style="6" bestFit="1" customWidth="1"/>
    <col min="7162" max="7162" width="10.140625" style="6" bestFit="1" customWidth="1"/>
    <col min="7163" max="7163" width="12.42578125" style="6" bestFit="1" customWidth="1"/>
    <col min="7164" max="7164" width="9.7109375" style="6" customWidth="1"/>
    <col min="7165" max="7167" width="12.42578125" style="6" customWidth="1"/>
    <col min="7168" max="7168" width="10.7109375" style="6" customWidth="1"/>
    <col min="7169" max="7169" width="12.42578125" style="6" customWidth="1"/>
    <col min="7170" max="7171" width="9.85546875" style="6" customWidth="1"/>
    <col min="7172" max="7174" width="11.42578125" style="6"/>
    <col min="7175" max="7175" width="12.85546875" style="6" bestFit="1" customWidth="1"/>
    <col min="7176" max="7415" width="11.42578125" style="6"/>
    <col min="7416" max="7416" width="14.85546875" style="6" bestFit="1" customWidth="1"/>
    <col min="7417" max="7417" width="12.42578125" style="6" bestFit="1" customWidth="1"/>
    <col min="7418" max="7418" width="10.140625" style="6" bestFit="1" customWidth="1"/>
    <col min="7419" max="7419" width="12.42578125" style="6" bestFit="1" customWidth="1"/>
    <col min="7420" max="7420" width="9.7109375" style="6" customWidth="1"/>
    <col min="7421" max="7423" width="12.42578125" style="6" customWidth="1"/>
    <col min="7424" max="7424" width="10.7109375" style="6" customWidth="1"/>
    <col min="7425" max="7425" width="12.42578125" style="6" customWidth="1"/>
    <col min="7426" max="7427" width="9.85546875" style="6" customWidth="1"/>
    <col min="7428" max="7430" width="11.42578125" style="6"/>
    <col min="7431" max="7431" width="12.85546875" style="6" bestFit="1" customWidth="1"/>
    <col min="7432" max="7671" width="11.42578125" style="6"/>
    <col min="7672" max="7672" width="14.85546875" style="6" bestFit="1" customWidth="1"/>
    <col min="7673" max="7673" width="12.42578125" style="6" bestFit="1" customWidth="1"/>
    <col min="7674" max="7674" width="10.140625" style="6" bestFit="1" customWidth="1"/>
    <col min="7675" max="7675" width="12.42578125" style="6" bestFit="1" customWidth="1"/>
    <col min="7676" max="7676" width="9.7109375" style="6" customWidth="1"/>
    <col min="7677" max="7679" width="12.42578125" style="6" customWidth="1"/>
    <col min="7680" max="7680" width="10.7109375" style="6" customWidth="1"/>
    <col min="7681" max="7681" width="12.42578125" style="6" customWidth="1"/>
    <col min="7682" max="7683" width="9.85546875" style="6" customWidth="1"/>
    <col min="7684" max="7686" width="11.42578125" style="6"/>
    <col min="7687" max="7687" width="12.85546875" style="6" bestFit="1" customWidth="1"/>
    <col min="7688" max="7927" width="11.42578125" style="6"/>
    <col min="7928" max="7928" width="14.85546875" style="6" bestFit="1" customWidth="1"/>
    <col min="7929" max="7929" width="12.42578125" style="6" bestFit="1" customWidth="1"/>
    <col min="7930" max="7930" width="10.140625" style="6" bestFit="1" customWidth="1"/>
    <col min="7931" max="7931" width="12.42578125" style="6" bestFit="1" customWidth="1"/>
    <col min="7932" max="7932" width="9.7109375" style="6" customWidth="1"/>
    <col min="7933" max="7935" width="12.42578125" style="6" customWidth="1"/>
    <col min="7936" max="7936" width="10.7109375" style="6" customWidth="1"/>
    <col min="7937" max="7937" width="12.42578125" style="6" customWidth="1"/>
    <col min="7938" max="7939" width="9.85546875" style="6" customWidth="1"/>
    <col min="7940" max="7942" width="11.42578125" style="6"/>
    <col min="7943" max="7943" width="12.85546875" style="6" bestFit="1" customWidth="1"/>
    <col min="7944" max="8183" width="11.42578125" style="6"/>
    <col min="8184" max="8184" width="14.85546875" style="6" bestFit="1" customWidth="1"/>
    <col min="8185" max="8185" width="12.42578125" style="6" bestFit="1" customWidth="1"/>
    <col min="8186" max="8186" width="10.140625" style="6" bestFit="1" customWidth="1"/>
    <col min="8187" max="8187" width="12.42578125" style="6" bestFit="1" customWidth="1"/>
    <col min="8188" max="8188" width="9.7109375" style="6" customWidth="1"/>
    <col min="8189" max="8191" width="12.42578125" style="6" customWidth="1"/>
    <col min="8192" max="8192" width="10.7109375" style="6" customWidth="1"/>
    <col min="8193" max="8193" width="12.42578125" style="6" customWidth="1"/>
    <col min="8194" max="8195" width="9.85546875" style="6" customWidth="1"/>
    <col min="8196" max="8198" width="11.42578125" style="6"/>
    <col min="8199" max="8199" width="12.85546875" style="6" bestFit="1" customWidth="1"/>
    <col min="8200" max="8439" width="11.42578125" style="6"/>
    <col min="8440" max="8440" width="14.85546875" style="6" bestFit="1" customWidth="1"/>
    <col min="8441" max="8441" width="12.42578125" style="6" bestFit="1" customWidth="1"/>
    <col min="8442" max="8442" width="10.140625" style="6" bestFit="1" customWidth="1"/>
    <col min="8443" max="8443" width="12.42578125" style="6" bestFit="1" customWidth="1"/>
    <col min="8444" max="8444" width="9.7109375" style="6" customWidth="1"/>
    <col min="8445" max="8447" width="12.42578125" style="6" customWidth="1"/>
    <col min="8448" max="8448" width="10.7109375" style="6" customWidth="1"/>
    <col min="8449" max="8449" width="12.42578125" style="6" customWidth="1"/>
    <col min="8450" max="8451" width="9.85546875" style="6" customWidth="1"/>
    <col min="8452" max="8454" width="11.42578125" style="6"/>
    <col min="8455" max="8455" width="12.85546875" style="6" bestFit="1" customWidth="1"/>
    <col min="8456" max="8695" width="11.42578125" style="6"/>
    <col min="8696" max="8696" width="14.85546875" style="6" bestFit="1" customWidth="1"/>
    <col min="8697" max="8697" width="12.42578125" style="6" bestFit="1" customWidth="1"/>
    <col min="8698" max="8698" width="10.140625" style="6" bestFit="1" customWidth="1"/>
    <col min="8699" max="8699" width="12.42578125" style="6" bestFit="1" customWidth="1"/>
    <col min="8700" max="8700" width="9.7109375" style="6" customWidth="1"/>
    <col min="8701" max="8703" width="12.42578125" style="6" customWidth="1"/>
    <col min="8704" max="8704" width="10.7109375" style="6" customWidth="1"/>
    <col min="8705" max="8705" width="12.42578125" style="6" customWidth="1"/>
    <col min="8706" max="8707" width="9.85546875" style="6" customWidth="1"/>
    <col min="8708" max="8710" width="11.42578125" style="6"/>
    <col min="8711" max="8711" width="12.85546875" style="6" bestFit="1" customWidth="1"/>
    <col min="8712" max="8951" width="11.42578125" style="6"/>
    <col min="8952" max="8952" width="14.85546875" style="6" bestFit="1" customWidth="1"/>
    <col min="8953" max="8953" width="12.42578125" style="6" bestFit="1" customWidth="1"/>
    <col min="8954" max="8954" width="10.140625" style="6" bestFit="1" customWidth="1"/>
    <col min="8955" max="8955" width="12.42578125" style="6" bestFit="1" customWidth="1"/>
    <col min="8956" max="8956" width="9.7109375" style="6" customWidth="1"/>
    <col min="8957" max="8959" width="12.42578125" style="6" customWidth="1"/>
    <col min="8960" max="8960" width="10.7109375" style="6" customWidth="1"/>
    <col min="8961" max="8961" width="12.42578125" style="6" customWidth="1"/>
    <col min="8962" max="8963" width="9.85546875" style="6" customWidth="1"/>
    <col min="8964" max="8966" width="11.42578125" style="6"/>
    <col min="8967" max="8967" width="12.85546875" style="6" bestFit="1" customWidth="1"/>
    <col min="8968" max="9207" width="11.42578125" style="6"/>
    <col min="9208" max="9208" width="14.85546875" style="6" bestFit="1" customWidth="1"/>
    <col min="9209" max="9209" width="12.42578125" style="6" bestFit="1" customWidth="1"/>
    <col min="9210" max="9210" width="10.140625" style="6" bestFit="1" customWidth="1"/>
    <col min="9211" max="9211" width="12.42578125" style="6" bestFit="1" customWidth="1"/>
    <col min="9212" max="9212" width="9.7109375" style="6" customWidth="1"/>
    <col min="9213" max="9215" width="12.42578125" style="6" customWidth="1"/>
    <col min="9216" max="9216" width="10.7109375" style="6" customWidth="1"/>
    <col min="9217" max="9217" width="12.42578125" style="6" customWidth="1"/>
    <col min="9218" max="9219" width="9.85546875" style="6" customWidth="1"/>
    <col min="9220" max="9222" width="11.42578125" style="6"/>
    <col min="9223" max="9223" width="12.85546875" style="6" bestFit="1" customWidth="1"/>
    <col min="9224" max="9463" width="11.42578125" style="6"/>
    <col min="9464" max="9464" width="14.85546875" style="6" bestFit="1" customWidth="1"/>
    <col min="9465" max="9465" width="12.42578125" style="6" bestFit="1" customWidth="1"/>
    <col min="9466" max="9466" width="10.140625" style="6" bestFit="1" customWidth="1"/>
    <col min="9467" max="9467" width="12.42578125" style="6" bestFit="1" customWidth="1"/>
    <col min="9468" max="9468" width="9.7109375" style="6" customWidth="1"/>
    <col min="9469" max="9471" width="12.42578125" style="6" customWidth="1"/>
    <col min="9472" max="9472" width="10.7109375" style="6" customWidth="1"/>
    <col min="9473" max="9473" width="12.42578125" style="6" customWidth="1"/>
    <col min="9474" max="9475" width="9.85546875" style="6" customWidth="1"/>
    <col min="9476" max="9478" width="11.42578125" style="6"/>
    <col min="9479" max="9479" width="12.85546875" style="6" bestFit="1" customWidth="1"/>
    <col min="9480" max="9719" width="11.42578125" style="6"/>
    <col min="9720" max="9720" width="14.85546875" style="6" bestFit="1" customWidth="1"/>
    <col min="9721" max="9721" width="12.42578125" style="6" bestFit="1" customWidth="1"/>
    <col min="9722" max="9722" width="10.140625" style="6" bestFit="1" customWidth="1"/>
    <col min="9723" max="9723" width="12.42578125" style="6" bestFit="1" customWidth="1"/>
    <col min="9724" max="9724" width="9.7109375" style="6" customWidth="1"/>
    <col min="9725" max="9727" width="12.42578125" style="6" customWidth="1"/>
    <col min="9728" max="9728" width="10.7109375" style="6" customWidth="1"/>
    <col min="9729" max="9729" width="12.42578125" style="6" customWidth="1"/>
    <col min="9730" max="9731" width="9.85546875" style="6" customWidth="1"/>
    <col min="9732" max="9734" width="11.42578125" style="6"/>
    <col min="9735" max="9735" width="12.85546875" style="6" bestFit="1" customWidth="1"/>
    <col min="9736" max="9975" width="11.42578125" style="6"/>
    <col min="9976" max="9976" width="14.85546875" style="6" bestFit="1" customWidth="1"/>
    <col min="9977" max="9977" width="12.42578125" style="6" bestFit="1" customWidth="1"/>
    <col min="9978" max="9978" width="10.140625" style="6" bestFit="1" customWidth="1"/>
    <col min="9979" max="9979" width="12.42578125" style="6" bestFit="1" customWidth="1"/>
    <col min="9980" max="9980" width="9.7109375" style="6" customWidth="1"/>
    <col min="9981" max="9983" width="12.42578125" style="6" customWidth="1"/>
    <col min="9984" max="9984" width="10.7109375" style="6" customWidth="1"/>
    <col min="9985" max="9985" width="12.42578125" style="6" customWidth="1"/>
    <col min="9986" max="9987" width="9.85546875" style="6" customWidth="1"/>
    <col min="9988" max="9990" width="11.42578125" style="6"/>
    <col min="9991" max="9991" width="12.85546875" style="6" bestFit="1" customWidth="1"/>
    <col min="9992" max="10231" width="11.42578125" style="6"/>
    <col min="10232" max="10232" width="14.85546875" style="6" bestFit="1" customWidth="1"/>
    <col min="10233" max="10233" width="12.42578125" style="6" bestFit="1" customWidth="1"/>
    <col min="10234" max="10234" width="10.140625" style="6" bestFit="1" customWidth="1"/>
    <col min="10235" max="10235" width="12.42578125" style="6" bestFit="1" customWidth="1"/>
    <col min="10236" max="10236" width="9.7109375" style="6" customWidth="1"/>
    <col min="10237" max="10239" width="12.42578125" style="6" customWidth="1"/>
    <col min="10240" max="10240" width="10.7109375" style="6" customWidth="1"/>
    <col min="10241" max="10241" width="12.42578125" style="6" customWidth="1"/>
    <col min="10242" max="10243" width="9.85546875" style="6" customWidth="1"/>
    <col min="10244" max="10246" width="11.42578125" style="6"/>
    <col min="10247" max="10247" width="12.85546875" style="6" bestFit="1" customWidth="1"/>
    <col min="10248" max="10487" width="11.42578125" style="6"/>
    <col min="10488" max="10488" width="14.85546875" style="6" bestFit="1" customWidth="1"/>
    <col min="10489" max="10489" width="12.42578125" style="6" bestFit="1" customWidth="1"/>
    <col min="10490" max="10490" width="10.140625" style="6" bestFit="1" customWidth="1"/>
    <col min="10491" max="10491" width="12.42578125" style="6" bestFit="1" customWidth="1"/>
    <col min="10492" max="10492" width="9.7109375" style="6" customWidth="1"/>
    <col min="10493" max="10495" width="12.42578125" style="6" customWidth="1"/>
    <col min="10496" max="10496" width="10.7109375" style="6" customWidth="1"/>
    <col min="10497" max="10497" width="12.42578125" style="6" customWidth="1"/>
    <col min="10498" max="10499" width="9.85546875" style="6" customWidth="1"/>
    <col min="10500" max="10502" width="11.42578125" style="6"/>
    <col min="10503" max="10503" width="12.85546875" style="6" bestFit="1" customWidth="1"/>
    <col min="10504" max="10743" width="11.42578125" style="6"/>
    <col min="10744" max="10744" width="14.85546875" style="6" bestFit="1" customWidth="1"/>
    <col min="10745" max="10745" width="12.42578125" style="6" bestFit="1" customWidth="1"/>
    <col min="10746" max="10746" width="10.140625" style="6" bestFit="1" customWidth="1"/>
    <col min="10747" max="10747" width="12.42578125" style="6" bestFit="1" customWidth="1"/>
    <col min="10748" max="10748" width="9.7109375" style="6" customWidth="1"/>
    <col min="10749" max="10751" width="12.42578125" style="6" customWidth="1"/>
    <col min="10752" max="10752" width="10.7109375" style="6" customWidth="1"/>
    <col min="10753" max="10753" width="12.42578125" style="6" customWidth="1"/>
    <col min="10754" max="10755" width="9.85546875" style="6" customWidth="1"/>
    <col min="10756" max="10758" width="11.42578125" style="6"/>
    <col min="10759" max="10759" width="12.85546875" style="6" bestFit="1" customWidth="1"/>
    <col min="10760" max="10999" width="11.42578125" style="6"/>
    <col min="11000" max="11000" width="14.85546875" style="6" bestFit="1" customWidth="1"/>
    <col min="11001" max="11001" width="12.42578125" style="6" bestFit="1" customWidth="1"/>
    <col min="11002" max="11002" width="10.140625" style="6" bestFit="1" customWidth="1"/>
    <col min="11003" max="11003" width="12.42578125" style="6" bestFit="1" customWidth="1"/>
    <col min="11004" max="11004" width="9.7109375" style="6" customWidth="1"/>
    <col min="11005" max="11007" width="12.42578125" style="6" customWidth="1"/>
    <col min="11008" max="11008" width="10.7109375" style="6" customWidth="1"/>
    <col min="11009" max="11009" width="12.42578125" style="6" customWidth="1"/>
    <col min="11010" max="11011" width="9.85546875" style="6" customWidth="1"/>
    <col min="11012" max="11014" width="11.42578125" style="6"/>
    <col min="11015" max="11015" width="12.85546875" style="6" bestFit="1" customWidth="1"/>
    <col min="11016" max="11255" width="11.42578125" style="6"/>
    <col min="11256" max="11256" width="14.85546875" style="6" bestFit="1" customWidth="1"/>
    <col min="11257" max="11257" width="12.42578125" style="6" bestFit="1" customWidth="1"/>
    <col min="11258" max="11258" width="10.140625" style="6" bestFit="1" customWidth="1"/>
    <col min="11259" max="11259" width="12.42578125" style="6" bestFit="1" customWidth="1"/>
    <col min="11260" max="11260" width="9.7109375" style="6" customWidth="1"/>
    <col min="11261" max="11263" width="12.42578125" style="6" customWidth="1"/>
    <col min="11264" max="11264" width="10.7109375" style="6" customWidth="1"/>
    <col min="11265" max="11265" width="12.42578125" style="6" customWidth="1"/>
    <col min="11266" max="11267" width="9.85546875" style="6" customWidth="1"/>
    <col min="11268" max="11270" width="11.42578125" style="6"/>
    <col min="11271" max="11271" width="12.85546875" style="6" bestFit="1" customWidth="1"/>
    <col min="11272" max="11511" width="11.42578125" style="6"/>
    <col min="11512" max="11512" width="14.85546875" style="6" bestFit="1" customWidth="1"/>
    <col min="11513" max="11513" width="12.42578125" style="6" bestFit="1" customWidth="1"/>
    <col min="11514" max="11514" width="10.140625" style="6" bestFit="1" customWidth="1"/>
    <col min="11515" max="11515" width="12.42578125" style="6" bestFit="1" customWidth="1"/>
    <col min="11516" max="11516" width="9.7109375" style="6" customWidth="1"/>
    <col min="11517" max="11519" width="12.42578125" style="6" customWidth="1"/>
    <col min="11520" max="11520" width="10.7109375" style="6" customWidth="1"/>
    <col min="11521" max="11521" width="12.42578125" style="6" customWidth="1"/>
    <col min="11522" max="11523" width="9.85546875" style="6" customWidth="1"/>
    <col min="11524" max="11526" width="11.42578125" style="6"/>
    <col min="11527" max="11527" width="12.85546875" style="6" bestFit="1" customWidth="1"/>
    <col min="11528" max="11767" width="11.42578125" style="6"/>
    <col min="11768" max="11768" width="14.85546875" style="6" bestFit="1" customWidth="1"/>
    <col min="11769" max="11769" width="12.42578125" style="6" bestFit="1" customWidth="1"/>
    <col min="11770" max="11770" width="10.140625" style="6" bestFit="1" customWidth="1"/>
    <col min="11771" max="11771" width="12.42578125" style="6" bestFit="1" customWidth="1"/>
    <col min="11772" max="11772" width="9.7109375" style="6" customWidth="1"/>
    <col min="11773" max="11775" width="12.42578125" style="6" customWidth="1"/>
    <col min="11776" max="11776" width="10.7109375" style="6" customWidth="1"/>
    <col min="11777" max="11777" width="12.42578125" style="6" customWidth="1"/>
    <col min="11778" max="11779" width="9.85546875" style="6" customWidth="1"/>
    <col min="11780" max="11782" width="11.42578125" style="6"/>
    <col min="11783" max="11783" width="12.85546875" style="6" bestFit="1" customWidth="1"/>
    <col min="11784" max="12023" width="11.42578125" style="6"/>
    <col min="12024" max="12024" width="14.85546875" style="6" bestFit="1" customWidth="1"/>
    <col min="12025" max="12025" width="12.42578125" style="6" bestFit="1" customWidth="1"/>
    <col min="12026" max="12026" width="10.140625" style="6" bestFit="1" customWidth="1"/>
    <col min="12027" max="12027" width="12.42578125" style="6" bestFit="1" customWidth="1"/>
    <col min="12028" max="12028" width="9.7109375" style="6" customWidth="1"/>
    <col min="12029" max="12031" width="12.42578125" style="6" customWidth="1"/>
    <col min="12032" max="12032" width="10.7109375" style="6" customWidth="1"/>
    <col min="12033" max="12033" width="12.42578125" style="6" customWidth="1"/>
    <col min="12034" max="12035" width="9.85546875" style="6" customWidth="1"/>
    <col min="12036" max="12038" width="11.42578125" style="6"/>
    <col min="12039" max="12039" width="12.85546875" style="6" bestFit="1" customWidth="1"/>
    <col min="12040" max="12279" width="11.42578125" style="6"/>
    <col min="12280" max="12280" width="14.85546875" style="6" bestFit="1" customWidth="1"/>
    <col min="12281" max="12281" width="12.42578125" style="6" bestFit="1" customWidth="1"/>
    <col min="12282" max="12282" width="10.140625" style="6" bestFit="1" customWidth="1"/>
    <col min="12283" max="12283" width="12.42578125" style="6" bestFit="1" customWidth="1"/>
    <col min="12284" max="12284" width="9.7109375" style="6" customWidth="1"/>
    <col min="12285" max="12287" width="12.42578125" style="6" customWidth="1"/>
    <col min="12288" max="12288" width="10.7109375" style="6" customWidth="1"/>
    <col min="12289" max="12289" width="12.42578125" style="6" customWidth="1"/>
    <col min="12290" max="12291" width="9.85546875" style="6" customWidth="1"/>
    <col min="12292" max="12294" width="11.42578125" style="6"/>
    <col min="12295" max="12295" width="12.85546875" style="6" bestFit="1" customWidth="1"/>
    <col min="12296" max="12535" width="11.42578125" style="6"/>
    <col min="12536" max="12536" width="14.85546875" style="6" bestFit="1" customWidth="1"/>
    <col min="12537" max="12537" width="12.42578125" style="6" bestFit="1" customWidth="1"/>
    <col min="12538" max="12538" width="10.140625" style="6" bestFit="1" customWidth="1"/>
    <col min="12539" max="12539" width="12.42578125" style="6" bestFit="1" customWidth="1"/>
    <col min="12540" max="12540" width="9.7109375" style="6" customWidth="1"/>
    <col min="12541" max="12543" width="12.42578125" style="6" customWidth="1"/>
    <col min="12544" max="12544" width="10.7109375" style="6" customWidth="1"/>
    <col min="12545" max="12545" width="12.42578125" style="6" customWidth="1"/>
    <col min="12546" max="12547" width="9.85546875" style="6" customWidth="1"/>
    <col min="12548" max="12550" width="11.42578125" style="6"/>
    <col min="12551" max="12551" width="12.85546875" style="6" bestFit="1" customWidth="1"/>
    <col min="12552" max="12791" width="11.42578125" style="6"/>
    <col min="12792" max="12792" width="14.85546875" style="6" bestFit="1" customWidth="1"/>
    <col min="12793" max="12793" width="12.42578125" style="6" bestFit="1" customWidth="1"/>
    <col min="12794" max="12794" width="10.140625" style="6" bestFit="1" customWidth="1"/>
    <col min="12795" max="12795" width="12.42578125" style="6" bestFit="1" customWidth="1"/>
    <col min="12796" max="12796" width="9.7109375" style="6" customWidth="1"/>
    <col min="12797" max="12799" width="12.42578125" style="6" customWidth="1"/>
    <col min="12800" max="12800" width="10.7109375" style="6" customWidth="1"/>
    <col min="12801" max="12801" width="12.42578125" style="6" customWidth="1"/>
    <col min="12802" max="12803" width="9.85546875" style="6" customWidth="1"/>
    <col min="12804" max="12806" width="11.42578125" style="6"/>
    <col min="12807" max="12807" width="12.85546875" style="6" bestFit="1" customWidth="1"/>
    <col min="12808" max="13047" width="11.42578125" style="6"/>
    <col min="13048" max="13048" width="14.85546875" style="6" bestFit="1" customWidth="1"/>
    <col min="13049" max="13049" width="12.42578125" style="6" bestFit="1" customWidth="1"/>
    <col min="13050" max="13050" width="10.140625" style="6" bestFit="1" customWidth="1"/>
    <col min="13051" max="13051" width="12.42578125" style="6" bestFit="1" customWidth="1"/>
    <col min="13052" max="13052" width="9.7109375" style="6" customWidth="1"/>
    <col min="13053" max="13055" width="12.42578125" style="6" customWidth="1"/>
    <col min="13056" max="13056" width="10.7109375" style="6" customWidth="1"/>
    <col min="13057" max="13057" width="12.42578125" style="6" customWidth="1"/>
    <col min="13058" max="13059" width="9.85546875" style="6" customWidth="1"/>
    <col min="13060" max="13062" width="11.42578125" style="6"/>
    <col min="13063" max="13063" width="12.85546875" style="6" bestFit="1" customWidth="1"/>
    <col min="13064" max="13303" width="11.42578125" style="6"/>
    <col min="13304" max="13304" width="14.85546875" style="6" bestFit="1" customWidth="1"/>
    <col min="13305" max="13305" width="12.42578125" style="6" bestFit="1" customWidth="1"/>
    <col min="13306" max="13306" width="10.140625" style="6" bestFit="1" customWidth="1"/>
    <col min="13307" max="13307" width="12.42578125" style="6" bestFit="1" customWidth="1"/>
    <col min="13308" max="13308" width="9.7109375" style="6" customWidth="1"/>
    <col min="13309" max="13311" width="12.42578125" style="6" customWidth="1"/>
    <col min="13312" max="13312" width="10.7109375" style="6" customWidth="1"/>
    <col min="13313" max="13313" width="12.42578125" style="6" customWidth="1"/>
    <col min="13314" max="13315" width="9.85546875" style="6" customWidth="1"/>
    <col min="13316" max="13318" width="11.42578125" style="6"/>
    <col min="13319" max="13319" width="12.85546875" style="6" bestFit="1" customWidth="1"/>
    <col min="13320" max="13559" width="11.42578125" style="6"/>
    <col min="13560" max="13560" width="14.85546875" style="6" bestFit="1" customWidth="1"/>
    <col min="13561" max="13561" width="12.42578125" style="6" bestFit="1" customWidth="1"/>
    <col min="13562" max="13562" width="10.140625" style="6" bestFit="1" customWidth="1"/>
    <col min="13563" max="13563" width="12.42578125" style="6" bestFit="1" customWidth="1"/>
    <col min="13564" max="13564" width="9.7109375" style="6" customWidth="1"/>
    <col min="13565" max="13567" width="12.42578125" style="6" customWidth="1"/>
    <col min="13568" max="13568" width="10.7109375" style="6" customWidth="1"/>
    <col min="13569" max="13569" width="12.42578125" style="6" customWidth="1"/>
    <col min="13570" max="13571" width="9.85546875" style="6" customWidth="1"/>
    <col min="13572" max="13574" width="11.42578125" style="6"/>
    <col min="13575" max="13575" width="12.85546875" style="6" bestFit="1" customWidth="1"/>
    <col min="13576" max="13815" width="11.42578125" style="6"/>
    <col min="13816" max="13816" width="14.85546875" style="6" bestFit="1" customWidth="1"/>
    <col min="13817" max="13817" width="12.42578125" style="6" bestFit="1" customWidth="1"/>
    <col min="13818" max="13818" width="10.140625" style="6" bestFit="1" customWidth="1"/>
    <col min="13819" max="13819" width="12.42578125" style="6" bestFit="1" customWidth="1"/>
    <col min="13820" max="13820" width="9.7109375" style="6" customWidth="1"/>
    <col min="13821" max="13823" width="12.42578125" style="6" customWidth="1"/>
    <col min="13824" max="13824" width="10.7109375" style="6" customWidth="1"/>
    <col min="13825" max="13825" width="12.42578125" style="6" customWidth="1"/>
    <col min="13826" max="13827" width="9.85546875" style="6" customWidth="1"/>
    <col min="13828" max="13830" width="11.42578125" style="6"/>
    <col min="13831" max="13831" width="12.85546875" style="6" bestFit="1" customWidth="1"/>
    <col min="13832" max="14071" width="11.42578125" style="6"/>
    <col min="14072" max="14072" width="14.85546875" style="6" bestFit="1" customWidth="1"/>
    <col min="14073" max="14073" width="12.42578125" style="6" bestFit="1" customWidth="1"/>
    <col min="14074" max="14074" width="10.140625" style="6" bestFit="1" customWidth="1"/>
    <col min="14075" max="14075" width="12.42578125" style="6" bestFit="1" customWidth="1"/>
    <col min="14076" max="14076" width="9.7109375" style="6" customWidth="1"/>
    <col min="14077" max="14079" width="12.42578125" style="6" customWidth="1"/>
    <col min="14080" max="14080" width="10.7109375" style="6" customWidth="1"/>
    <col min="14081" max="14081" width="12.42578125" style="6" customWidth="1"/>
    <col min="14082" max="14083" width="9.85546875" style="6" customWidth="1"/>
    <col min="14084" max="14086" width="11.42578125" style="6"/>
    <col min="14087" max="14087" width="12.85546875" style="6" bestFit="1" customWidth="1"/>
    <col min="14088" max="14327" width="11.42578125" style="6"/>
    <col min="14328" max="14328" width="14.85546875" style="6" bestFit="1" customWidth="1"/>
    <col min="14329" max="14329" width="12.42578125" style="6" bestFit="1" customWidth="1"/>
    <col min="14330" max="14330" width="10.140625" style="6" bestFit="1" customWidth="1"/>
    <col min="14331" max="14331" width="12.42578125" style="6" bestFit="1" customWidth="1"/>
    <col min="14332" max="14332" width="9.7109375" style="6" customWidth="1"/>
    <col min="14333" max="14335" width="12.42578125" style="6" customWidth="1"/>
    <col min="14336" max="14336" width="10.7109375" style="6" customWidth="1"/>
    <col min="14337" max="14337" width="12.42578125" style="6" customWidth="1"/>
    <col min="14338" max="14339" width="9.85546875" style="6" customWidth="1"/>
    <col min="14340" max="14342" width="11.42578125" style="6"/>
    <col min="14343" max="14343" width="12.85546875" style="6" bestFit="1" customWidth="1"/>
    <col min="14344" max="14583" width="11.42578125" style="6"/>
    <col min="14584" max="14584" width="14.85546875" style="6" bestFit="1" customWidth="1"/>
    <col min="14585" max="14585" width="12.42578125" style="6" bestFit="1" customWidth="1"/>
    <col min="14586" max="14586" width="10.140625" style="6" bestFit="1" customWidth="1"/>
    <col min="14587" max="14587" width="12.42578125" style="6" bestFit="1" customWidth="1"/>
    <col min="14588" max="14588" width="9.7109375" style="6" customWidth="1"/>
    <col min="14589" max="14591" width="12.42578125" style="6" customWidth="1"/>
    <col min="14592" max="14592" width="10.7109375" style="6" customWidth="1"/>
    <col min="14593" max="14593" width="12.42578125" style="6" customWidth="1"/>
    <col min="14594" max="14595" width="9.85546875" style="6" customWidth="1"/>
    <col min="14596" max="14598" width="11.42578125" style="6"/>
    <col min="14599" max="14599" width="12.85546875" style="6" bestFit="1" customWidth="1"/>
    <col min="14600" max="14839" width="11.42578125" style="6"/>
    <col min="14840" max="14840" width="14.85546875" style="6" bestFit="1" customWidth="1"/>
    <col min="14841" max="14841" width="12.42578125" style="6" bestFit="1" customWidth="1"/>
    <col min="14842" max="14842" width="10.140625" style="6" bestFit="1" customWidth="1"/>
    <col min="14843" max="14843" width="12.42578125" style="6" bestFit="1" customWidth="1"/>
    <col min="14844" max="14844" width="9.7109375" style="6" customWidth="1"/>
    <col min="14845" max="14847" width="12.42578125" style="6" customWidth="1"/>
    <col min="14848" max="14848" width="10.7109375" style="6" customWidth="1"/>
    <col min="14849" max="14849" width="12.42578125" style="6" customWidth="1"/>
    <col min="14850" max="14851" width="9.85546875" style="6" customWidth="1"/>
    <col min="14852" max="14854" width="11.42578125" style="6"/>
    <col min="14855" max="14855" width="12.85546875" style="6" bestFit="1" customWidth="1"/>
    <col min="14856" max="15095" width="11.42578125" style="6"/>
    <col min="15096" max="15096" width="14.85546875" style="6" bestFit="1" customWidth="1"/>
    <col min="15097" max="15097" width="12.42578125" style="6" bestFit="1" customWidth="1"/>
    <col min="15098" max="15098" width="10.140625" style="6" bestFit="1" customWidth="1"/>
    <col min="15099" max="15099" width="12.42578125" style="6" bestFit="1" customWidth="1"/>
    <col min="15100" max="15100" width="9.7109375" style="6" customWidth="1"/>
    <col min="15101" max="15103" width="12.42578125" style="6" customWidth="1"/>
    <col min="15104" max="15104" width="10.7109375" style="6" customWidth="1"/>
    <col min="15105" max="15105" width="12.42578125" style="6" customWidth="1"/>
    <col min="15106" max="15107" width="9.85546875" style="6" customWidth="1"/>
    <col min="15108" max="15110" width="11.42578125" style="6"/>
    <col min="15111" max="15111" width="12.85546875" style="6" bestFit="1" customWidth="1"/>
    <col min="15112" max="15351" width="11.42578125" style="6"/>
    <col min="15352" max="15352" width="14.85546875" style="6" bestFit="1" customWidth="1"/>
    <col min="15353" max="15353" width="12.42578125" style="6" bestFit="1" customWidth="1"/>
    <col min="15354" max="15354" width="10.140625" style="6" bestFit="1" customWidth="1"/>
    <col min="15355" max="15355" width="12.42578125" style="6" bestFit="1" customWidth="1"/>
    <col min="15356" max="15356" width="9.7109375" style="6" customWidth="1"/>
    <col min="15357" max="15359" width="12.42578125" style="6" customWidth="1"/>
    <col min="15360" max="15360" width="10.7109375" style="6" customWidth="1"/>
    <col min="15361" max="15361" width="12.42578125" style="6" customWidth="1"/>
    <col min="15362" max="15363" width="9.85546875" style="6" customWidth="1"/>
    <col min="15364" max="15366" width="11.42578125" style="6"/>
    <col min="15367" max="15367" width="12.85546875" style="6" bestFit="1" customWidth="1"/>
    <col min="15368" max="15607" width="11.42578125" style="6"/>
    <col min="15608" max="15608" width="14.85546875" style="6" bestFit="1" customWidth="1"/>
    <col min="15609" max="15609" width="12.42578125" style="6" bestFit="1" customWidth="1"/>
    <col min="15610" max="15610" width="10.140625" style="6" bestFit="1" customWidth="1"/>
    <col min="15611" max="15611" width="12.42578125" style="6" bestFit="1" customWidth="1"/>
    <col min="15612" max="15612" width="9.7109375" style="6" customWidth="1"/>
    <col min="15613" max="15615" width="12.42578125" style="6" customWidth="1"/>
    <col min="15616" max="15616" width="10.7109375" style="6" customWidth="1"/>
    <col min="15617" max="15617" width="12.42578125" style="6" customWidth="1"/>
    <col min="15618" max="15619" width="9.85546875" style="6" customWidth="1"/>
    <col min="15620" max="15622" width="11.42578125" style="6"/>
    <col min="15623" max="15623" width="12.85546875" style="6" bestFit="1" customWidth="1"/>
    <col min="15624" max="15863" width="11.42578125" style="6"/>
    <col min="15864" max="15864" width="14.85546875" style="6" bestFit="1" customWidth="1"/>
    <col min="15865" max="15865" width="12.42578125" style="6" bestFit="1" customWidth="1"/>
    <col min="15866" max="15866" width="10.140625" style="6" bestFit="1" customWidth="1"/>
    <col min="15867" max="15867" width="12.42578125" style="6" bestFit="1" customWidth="1"/>
    <col min="15868" max="15868" width="9.7109375" style="6" customWidth="1"/>
    <col min="15869" max="15871" width="12.42578125" style="6" customWidth="1"/>
    <col min="15872" max="15872" width="10.7109375" style="6" customWidth="1"/>
    <col min="15873" max="15873" width="12.42578125" style="6" customWidth="1"/>
    <col min="15874" max="15875" width="9.85546875" style="6" customWidth="1"/>
    <col min="15876" max="15878" width="11.42578125" style="6"/>
    <col min="15879" max="15879" width="12.85546875" style="6" bestFit="1" customWidth="1"/>
    <col min="15880" max="16119" width="11.42578125" style="6"/>
    <col min="16120" max="16120" width="14.85546875" style="6" bestFit="1" customWidth="1"/>
    <col min="16121" max="16121" width="12.42578125" style="6" bestFit="1" customWidth="1"/>
    <col min="16122" max="16122" width="10.140625" style="6" bestFit="1" customWidth="1"/>
    <col min="16123" max="16123" width="12.42578125" style="6" bestFit="1" customWidth="1"/>
    <col min="16124" max="16124" width="9.7109375" style="6" customWidth="1"/>
    <col min="16125" max="16127" width="12.42578125" style="6" customWidth="1"/>
    <col min="16128" max="16128" width="10.7109375" style="6" customWidth="1"/>
    <col min="16129" max="16129" width="12.42578125" style="6" customWidth="1"/>
    <col min="16130" max="16131" width="9.85546875" style="6" customWidth="1"/>
    <col min="16132" max="16134" width="11.42578125" style="6"/>
    <col min="16135" max="16135" width="12.85546875" style="6" bestFit="1" customWidth="1"/>
    <col min="16136" max="16384" width="11.42578125" style="6"/>
  </cols>
  <sheetData>
    <row r="2" spans="2:15" ht="21" x14ac:dyDescent="0.35">
      <c r="B2" s="134" t="s">
        <v>378</v>
      </c>
      <c r="C2" s="134"/>
      <c r="D2" s="29"/>
      <c r="E2" s="134" t="s">
        <v>379</v>
      </c>
      <c r="F2" s="134"/>
    </row>
    <row r="4" spans="2:15" ht="15" x14ac:dyDescent="0.25">
      <c r="B4" s="21" t="s">
        <v>0</v>
      </c>
      <c r="C4" s="27" t="s">
        <v>704</v>
      </c>
      <c r="E4" s="21" t="s">
        <v>0</v>
      </c>
      <c r="F4" s="27" t="s">
        <v>704</v>
      </c>
    </row>
    <row r="5" spans="2:15" ht="13.5" customHeight="1" x14ac:dyDescent="0.2">
      <c r="B5" s="42" t="s">
        <v>1</v>
      </c>
      <c r="C5" s="41">
        <v>9.1351535635103307</v>
      </c>
      <c r="D5" s="36"/>
      <c r="E5" s="42" t="s">
        <v>384</v>
      </c>
      <c r="F5" s="41">
        <v>75.66488221765718</v>
      </c>
      <c r="G5" s="8"/>
      <c r="J5" s="9"/>
      <c r="K5" s="9"/>
      <c r="L5" s="7"/>
      <c r="M5" s="7"/>
      <c r="N5" s="7"/>
      <c r="O5" s="7"/>
    </row>
    <row r="6" spans="2:15" x14ac:dyDescent="0.2">
      <c r="B6" s="42" t="s">
        <v>2</v>
      </c>
      <c r="C6" s="41">
        <v>10.737174550965463</v>
      </c>
      <c r="D6" s="36"/>
      <c r="E6" s="42" t="s">
        <v>409</v>
      </c>
      <c r="F6" s="41">
        <v>339.05716658059521</v>
      </c>
      <c r="G6" s="8"/>
      <c r="J6" s="9"/>
      <c r="K6" s="9"/>
      <c r="L6" s="7"/>
      <c r="M6" s="7"/>
      <c r="N6" s="7"/>
      <c r="O6" s="7"/>
    </row>
    <row r="7" spans="2:15" x14ac:dyDescent="0.2">
      <c r="B7" s="42" t="s">
        <v>3</v>
      </c>
      <c r="C7" s="41">
        <v>8.8913709593948784</v>
      </c>
      <c r="D7" s="36"/>
      <c r="E7" s="42" t="s">
        <v>407</v>
      </c>
      <c r="F7" s="41">
        <v>455.2713367757687</v>
      </c>
      <c r="G7" s="8"/>
      <c r="J7" s="9"/>
      <c r="K7" s="9"/>
      <c r="L7" s="7"/>
      <c r="M7" s="7"/>
      <c r="N7" s="7"/>
      <c r="O7" s="7"/>
    </row>
    <row r="8" spans="2:15" x14ac:dyDescent="0.2">
      <c r="B8" s="42" t="s">
        <v>4</v>
      </c>
      <c r="C8" s="41">
        <v>3.8416725157891802</v>
      </c>
      <c r="D8" s="36"/>
      <c r="E8" s="42" t="s">
        <v>380</v>
      </c>
      <c r="F8" s="41">
        <v>321.1776190831431</v>
      </c>
      <c r="G8" s="8"/>
      <c r="J8" s="9"/>
      <c r="K8" s="9"/>
      <c r="L8" s="7"/>
      <c r="M8" s="7"/>
      <c r="N8" s="7"/>
      <c r="O8" s="7"/>
    </row>
    <row r="9" spans="2:15" x14ac:dyDescent="0.2">
      <c r="B9" s="42" t="s">
        <v>8</v>
      </c>
      <c r="C9" s="41">
        <v>43.699024867101912</v>
      </c>
      <c r="D9" s="36"/>
      <c r="E9" s="42" t="s">
        <v>389</v>
      </c>
      <c r="F9" s="41">
        <v>366.84229612462025</v>
      </c>
      <c r="G9" s="8"/>
      <c r="J9" s="9"/>
      <c r="K9" s="9"/>
      <c r="L9" s="7"/>
      <c r="M9" s="7"/>
      <c r="N9" s="7"/>
      <c r="O9" s="7"/>
    </row>
    <row r="10" spans="2:15" ht="13.5" thickBot="1" x14ac:dyDescent="0.25">
      <c r="B10" s="42" t="s">
        <v>9</v>
      </c>
      <c r="C10" s="41">
        <v>17.280023054418912</v>
      </c>
      <c r="D10" s="36"/>
      <c r="E10" s="104" t="s">
        <v>403</v>
      </c>
      <c r="F10" s="102">
        <v>118.40844223811467</v>
      </c>
      <c r="G10" s="8"/>
      <c r="J10" s="9"/>
      <c r="K10" s="9"/>
      <c r="L10" s="7"/>
      <c r="M10" s="7"/>
      <c r="N10" s="7"/>
      <c r="O10" s="7"/>
    </row>
    <row r="11" spans="2:15" ht="13.5" thickBot="1" x14ac:dyDescent="0.25">
      <c r="B11" s="42" t="s">
        <v>10</v>
      </c>
      <c r="C11" s="41">
        <v>9.8292792884449707</v>
      </c>
      <c r="D11" s="36"/>
      <c r="E11" s="105" t="s">
        <v>278</v>
      </c>
      <c r="F11" s="103">
        <f>SUM(F5:F10)</f>
        <v>1676.4217430198992</v>
      </c>
      <c r="G11" s="8"/>
      <c r="J11" s="9"/>
      <c r="K11" s="9"/>
      <c r="L11" s="7"/>
      <c r="M11" s="7"/>
      <c r="N11" s="7"/>
      <c r="O11" s="7"/>
    </row>
    <row r="12" spans="2:15" x14ac:dyDescent="0.2">
      <c r="B12" s="42" t="s">
        <v>11</v>
      </c>
      <c r="C12" s="41">
        <v>7.3381947664879252</v>
      </c>
      <c r="D12" s="36"/>
      <c r="E12" s="36"/>
      <c r="G12" s="8"/>
      <c r="J12" s="9"/>
      <c r="K12" s="9"/>
      <c r="L12" s="7"/>
      <c r="M12" s="7"/>
      <c r="N12" s="7"/>
      <c r="O12" s="7"/>
    </row>
    <row r="13" spans="2:15" x14ac:dyDescent="0.2">
      <c r="B13" s="42" t="s">
        <v>305</v>
      </c>
      <c r="C13" s="41">
        <v>3.7741431160975729</v>
      </c>
      <c r="D13" s="36"/>
      <c r="E13" s="36"/>
      <c r="G13" s="8"/>
      <c r="J13" s="9"/>
      <c r="K13" s="9"/>
      <c r="L13" s="7"/>
      <c r="M13" s="7"/>
      <c r="N13" s="7"/>
      <c r="O13" s="7"/>
    </row>
    <row r="14" spans="2:15" x14ac:dyDescent="0.2">
      <c r="B14" s="42" t="s">
        <v>300</v>
      </c>
      <c r="C14" s="41">
        <v>4.0742737813936021</v>
      </c>
      <c r="D14" s="36"/>
      <c r="E14" s="36"/>
      <c r="G14" s="8"/>
      <c r="J14" s="9"/>
      <c r="K14" s="9"/>
      <c r="L14" s="7"/>
      <c r="M14" s="7"/>
      <c r="N14" s="7"/>
      <c r="O14" s="7"/>
    </row>
    <row r="15" spans="2:15" x14ac:dyDescent="0.2">
      <c r="B15" s="42" t="s">
        <v>16</v>
      </c>
      <c r="C15" s="41">
        <v>20.140385992990186</v>
      </c>
      <c r="D15" s="36"/>
      <c r="E15" s="36"/>
      <c r="G15" s="8"/>
      <c r="J15" s="9"/>
      <c r="K15" s="9"/>
      <c r="L15" s="7"/>
      <c r="M15" s="7"/>
      <c r="N15" s="7"/>
      <c r="O15" s="7"/>
    </row>
    <row r="16" spans="2:15" x14ac:dyDescent="0.2">
      <c r="B16" s="42" t="s">
        <v>17</v>
      </c>
      <c r="C16" s="41">
        <v>36.405849700408403</v>
      </c>
      <c r="D16" s="36"/>
      <c r="E16" s="36"/>
      <c r="G16" s="8"/>
      <c r="J16" s="9"/>
      <c r="K16" s="9"/>
      <c r="L16" s="7"/>
      <c r="M16" s="7"/>
      <c r="N16" s="7"/>
      <c r="O16" s="7"/>
    </row>
    <row r="17" spans="2:15" x14ac:dyDescent="0.2">
      <c r="B17" s="42" t="s">
        <v>18</v>
      </c>
      <c r="C17" s="41">
        <v>33.92977171171615</v>
      </c>
      <c r="D17" s="36"/>
      <c r="E17" s="36"/>
      <c r="G17" s="8"/>
      <c r="J17" s="9"/>
      <c r="K17" s="9"/>
      <c r="L17" s="7"/>
      <c r="M17" s="7"/>
      <c r="N17" s="7"/>
      <c r="O17" s="7"/>
    </row>
    <row r="18" spans="2:15" x14ac:dyDescent="0.2">
      <c r="B18" s="42" t="s">
        <v>19</v>
      </c>
      <c r="C18" s="41">
        <v>29.772961997366142</v>
      </c>
      <c r="D18" s="36"/>
      <c r="E18" s="36"/>
      <c r="G18" s="8"/>
      <c r="J18" s="9"/>
      <c r="K18" s="9"/>
      <c r="L18" s="7"/>
      <c r="M18" s="7"/>
      <c r="N18" s="7"/>
      <c r="O18" s="7"/>
    </row>
    <row r="19" spans="2:15" x14ac:dyDescent="0.2">
      <c r="B19" s="42" t="s">
        <v>323</v>
      </c>
      <c r="C19" s="41">
        <v>44.269273131164368</v>
      </c>
      <c r="D19" s="36"/>
      <c r="E19" s="36"/>
      <c r="G19" s="8"/>
      <c r="J19" s="9"/>
      <c r="K19" s="9"/>
      <c r="L19" s="7"/>
      <c r="M19" s="7"/>
      <c r="N19" s="7"/>
      <c r="O19" s="7"/>
    </row>
    <row r="20" spans="2:15" x14ac:dyDescent="0.2">
      <c r="B20" s="42" t="s">
        <v>22</v>
      </c>
      <c r="C20" s="41">
        <v>76.638365383341167</v>
      </c>
      <c r="D20" s="36"/>
      <c r="E20" s="36"/>
      <c r="G20" s="8"/>
      <c r="J20" s="9"/>
      <c r="K20" s="9"/>
      <c r="L20" s="7"/>
      <c r="M20" s="7"/>
      <c r="N20" s="7"/>
      <c r="O20" s="7"/>
    </row>
    <row r="21" spans="2:15" x14ac:dyDescent="0.2">
      <c r="B21" s="42" t="s">
        <v>23</v>
      </c>
      <c r="C21" s="41">
        <v>140.01095536059785</v>
      </c>
      <c r="D21" s="36"/>
      <c r="E21" s="36"/>
      <c r="G21" s="8"/>
      <c r="J21" s="9"/>
      <c r="K21" s="9"/>
      <c r="L21" s="7"/>
      <c r="M21" s="7"/>
      <c r="N21" s="7"/>
      <c r="O21" s="7"/>
    </row>
    <row r="22" spans="2:15" x14ac:dyDescent="0.2">
      <c r="B22" s="42" t="s">
        <v>25</v>
      </c>
      <c r="C22" s="41">
        <v>12.402899743358427</v>
      </c>
      <c r="D22" s="36"/>
      <c r="E22" s="36"/>
      <c r="G22" s="8"/>
      <c r="J22" s="9"/>
      <c r="K22" s="9"/>
      <c r="L22" s="7"/>
      <c r="M22" s="7"/>
      <c r="N22" s="7"/>
      <c r="O22" s="7"/>
    </row>
    <row r="23" spans="2:15" x14ac:dyDescent="0.2">
      <c r="B23" s="42" t="s">
        <v>316</v>
      </c>
      <c r="C23" s="41">
        <v>4.65202531208846</v>
      </c>
      <c r="D23" s="36"/>
      <c r="E23" s="36"/>
      <c r="G23" s="8"/>
      <c r="J23" s="9"/>
      <c r="K23" s="9"/>
      <c r="L23" s="7"/>
      <c r="M23" s="7"/>
      <c r="N23" s="7"/>
      <c r="O23" s="7"/>
    </row>
    <row r="24" spans="2:15" x14ac:dyDescent="0.2">
      <c r="B24" s="42" t="s">
        <v>26</v>
      </c>
      <c r="C24" s="41">
        <v>80.525057498924767</v>
      </c>
      <c r="D24" s="36"/>
      <c r="E24" s="36"/>
      <c r="G24" s="8"/>
      <c r="J24" s="9"/>
      <c r="K24" s="9"/>
      <c r="L24" s="7"/>
      <c r="M24" s="7"/>
      <c r="N24" s="7"/>
      <c r="O24" s="7"/>
    </row>
    <row r="25" spans="2:15" x14ac:dyDescent="0.2">
      <c r="B25" s="42" t="s">
        <v>27</v>
      </c>
      <c r="C25" s="41">
        <v>34.533563991311695</v>
      </c>
      <c r="D25" s="36"/>
      <c r="E25" s="36"/>
      <c r="G25" s="8"/>
      <c r="J25" s="9"/>
      <c r="K25" s="9"/>
      <c r="L25" s="7"/>
      <c r="M25" s="7"/>
      <c r="N25" s="7"/>
      <c r="O25" s="7"/>
    </row>
    <row r="26" spans="2:15" x14ac:dyDescent="0.2">
      <c r="B26" s="42" t="s">
        <v>28</v>
      </c>
      <c r="C26" s="41">
        <v>16.709774790356452</v>
      </c>
      <c r="D26" s="36"/>
      <c r="E26" s="36"/>
      <c r="G26" s="8"/>
      <c r="J26" s="9"/>
      <c r="K26" s="9"/>
      <c r="L26" s="7"/>
      <c r="M26" s="7"/>
      <c r="N26" s="7"/>
      <c r="O26" s="7"/>
    </row>
    <row r="27" spans="2:15" x14ac:dyDescent="0.2">
      <c r="B27" s="42" t="s">
        <v>32</v>
      </c>
      <c r="C27" s="41">
        <v>76.653371916605963</v>
      </c>
      <c r="D27" s="36"/>
      <c r="E27" s="36"/>
      <c r="G27" s="8"/>
      <c r="J27" s="9"/>
      <c r="K27" s="9"/>
      <c r="L27" s="7"/>
      <c r="M27" s="7"/>
      <c r="N27" s="7"/>
      <c r="O27" s="7"/>
    </row>
    <row r="28" spans="2:15" x14ac:dyDescent="0.2">
      <c r="B28" s="42" t="s">
        <v>293</v>
      </c>
      <c r="C28" s="41">
        <v>16.987395655755282</v>
      </c>
      <c r="D28" s="36"/>
      <c r="E28" s="36"/>
      <c r="G28" s="8"/>
      <c r="J28" s="9"/>
      <c r="K28" s="9"/>
      <c r="L28" s="7"/>
      <c r="M28" s="7"/>
      <c r="N28" s="7"/>
      <c r="O28" s="7"/>
    </row>
    <row r="29" spans="2:15" x14ac:dyDescent="0.2">
      <c r="B29" s="42" t="s">
        <v>33</v>
      </c>
      <c r="C29" s="41">
        <v>261.30126047335585</v>
      </c>
      <c r="D29" s="36"/>
      <c r="E29" s="36"/>
      <c r="G29" s="8"/>
      <c r="J29" s="9"/>
      <c r="K29" s="9"/>
      <c r="L29" s="7"/>
      <c r="M29" s="7"/>
      <c r="N29" s="7"/>
      <c r="O29" s="7"/>
    </row>
    <row r="30" spans="2:15" x14ac:dyDescent="0.2">
      <c r="B30" s="42" t="s">
        <v>34</v>
      </c>
      <c r="C30" s="41">
        <v>95.734178962801053</v>
      </c>
      <c r="D30" s="36"/>
      <c r="E30" s="36"/>
      <c r="G30" s="8"/>
      <c r="J30" s="9"/>
      <c r="K30" s="9"/>
      <c r="L30" s="7"/>
      <c r="M30" s="7"/>
      <c r="N30" s="7"/>
      <c r="O30" s="7"/>
    </row>
    <row r="31" spans="2:15" x14ac:dyDescent="0.2">
      <c r="B31" s="42" t="s">
        <v>35</v>
      </c>
      <c r="C31" s="41">
        <v>94.841290233545365</v>
      </c>
      <c r="D31" s="36"/>
      <c r="E31" s="36"/>
      <c r="G31" s="8"/>
      <c r="J31" s="9"/>
      <c r="K31" s="9"/>
      <c r="L31" s="7"/>
      <c r="M31" s="7"/>
      <c r="N31" s="7"/>
      <c r="O31" s="7"/>
    </row>
    <row r="32" spans="2:15" x14ac:dyDescent="0.2">
      <c r="B32" s="42" t="s">
        <v>36</v>
      </c>
      <c r="C32" s="41">
        <v>78.949371506120599</v>
      </c>
      <c r="D32" s="36"/>
      <c r="E32" s="36"/>
      <c r="G32" s="8"/>
      <c r="J32" s="9"/>
      <c r="K32" s="9"/>
      <c r="L32" s="7"/>
      <c r="M32" s="7"/>
      <c r="N32" s="7"/>
      <c r="O32" s="7"/>
    </row>
    <row r="33" spans="2:15" x14ac:dyDescent="0.2">
      <c r="B33" s="42" t="s">
        <v>37</v>
      </c>
      <c r="C33" s="41">
        <v>82.761030955380178</v>
      </c>
      <c r="D33" s="36"/>
      <c r="E33" s="36"/>
      <c r="G33" s="8"/>
      <c r="J33" s="9"/>
      <c r="K33" s="9"/>
      <c r="L33" s="7"/>
      <c r="M33" s="7"/>
      <c r="N33" s="7"/>
      <c r="O33" s="7"/>
    </row>
    <row r="34" spans="2:15" x14ac:dyDescent="0.2">
      <c r="B34" s="42" t="s">
        <v>38</v>
      </c>
      <c r="C34" s="41">
        <v>97.42241395509123</v>
      </c>
      <c r="D34" s="36"/>
      <c r="E34" s="36"/>
      <c r="G34" s="8"/>
      <c r="J34" s="9"/>
      <c r="K34" s="9"/>
      <c r="L34" s="7"/>
      <c r="M34" s="7"/>
      <c r="N34" s="7"/>
      <c r="O34" s="7"/>
    </row>
    <row r="35" spans="2:15" x14ac:dyDescent="0.2">
      <c r="B35" s="42" t="s">
        <v>39</v>
      </c>
      <c r="C35" s="41">
        <v>98.142727551801698</v>
      </c>
      <c r="D35" s="36"/>
      <c r="E35" s="36"/>
      <c r="G35" s="8"/>
      <c r="J35" s="9"/>
      <c r="K35" s="9"/>
      <c r="L35" s="7"/>
      <c r="M35" s="7"/>
      <c r="N35" s="7"/>
      <c r="O35" s="7"/>
    </row>
    <row r="36" spans="2:15" x14ac:dyDescent="0.2">
      <c r="B36" s="42" t="s">
        <v>44</v>
      </c>
      <c r="C36" s="41">
        <v>4.2093325807768167</v>
      </c>
      <c r="D36" s="36"/>
      <c r="E36" s="36"/>
      <c r="G36" s="8"/>
      <c r="J36" s="9"/>
      <c r="K36" s="9"/>
      <c r="L36" s="7"/>
      <c r="M36" s="7"/>
      <c r="N36" s="7"/>
      <c r="O36" s="7"/>
    </row>
    <row r="37" spans="2:15" x14ac:dyDescent="0.2">
      <c r="B37" s="42" t="s">
        <v>301</v>
      </c>
      <c r="C37" s="41">
        <v>5.0271886437084969</v>
      </c>
      <c r="D37" s="36"/>
      <c r="E37" s="36"/>
      <c r="G37" s="8"/>
      <c r="J37" s="9"/>
      <c r="K37" s="9"/>
      <c r="L37" s="7"/>
      <c r="M37" s="7"/>
      <c r="N37" s="7"/>
      <c r="O37" s="7"/>
    </row>
    <row r="38" spans="2:15" x14ac:dyDescent="0.2">
      <c r="B38" s="42" t="s">
        <v>45</v>
      </c>
      <c r="C38" s="41">
        <v>36.383339900511196</v>
      </c>
      <c r="D38" s="36"/>
      <c r="E38" s="36"/>
      <c r="G38" s="8"/>
      <c r="J38" s="9"/>
      <c r="K38" s="9"/>
      <c r="L38" s="7"/>
      <c r="M38" s="7"/>
      <c r="N38" s="7"/>
      <c r="O38" s="7"/>
    </row>
    <row r="39" spans="2:15" x14ac:dyDescent="0.2">
      <c r="B39" s="42" t="s">
        <v>46</v>
      </c>
      <c r="C39" s="41">
        <v>254.48079110450354</v>
      </c>
      <c r="D39" s="36"/>
      <c r="E39" s="36"/>
      <c r="G39" s="8"/>
      <c r="J39" s="9"/>
      <c r="K39" s="9"/>
      <c r="L39" s="7"/>
      <c r="M39" s="7"/>
      <c r="N39" s="7"/>
      <c r="O39" s="7"/>
    </row>
    <row r="40" spans="2:15" x14ac:dyDescent="0.2">
      <c r="B40" s="42" t="s">
        <v>47</v>
      </c>
      <c r="C40" s="41">
        <v>235.46001019136764</v>
      </c>
      <c r="D40" s="36"/>
      <c r="E40" s="36"/>
      <c r="G40" s="8"/>
      <c r="J40" s="9"/>
      <c r="K40" s="9"/>
      <c r="L40" s="7"/>
      <c r="M40" s="7"/>
      <c r="N40" s="7"/>
      <c r="O40" s="7"/>
    </row>
    <row r="41" spans="2:15" x14ac:dyDescent="0.2">
      <c r="B41" s="42" t="s">
        <v>48</v>
      </c>
      <c r="C41" s="41">
        <v>252.74753651241895</v>
      </c>
      <c r="D41" s="36"/>
      <c r="E41" s="36"/>
      <c r="G41" s="8"/>
      <c r="J41" s="9"/>
      <c r="K41" s="9"/>
      <c r="L41" s="7"/>
      <c r="M41" s="7"/>
      <c r="N41" s="7"/>
      <c r="O41" s="7"/>
    </row>
    <row r="42" spans="2:15" x14ac:dyDescent="0.2">
      <c r="B42" s="42" t="s">
        <v>97</v>
      </c>
      <c r="C42" s="41">
        <v>8.0059854967715918</v>
      </c>
      <c r="D42" s="36"/>
      <c r="E42" s="36"/>
      <c r="G42" s="8"/>
      <c r="J42" s="9"/>
      <c r="K42" s="9"/>
      <c r="L42" s="7"/>
      <c r="M42" s="7"/>
      <c r="N42" s="7"/>
      <c r="O42" s="7"/>
    </row>
    <row r="43" spans="2:15" x14ac:dyDescent="0.2">
      <c r="B43" s="42" t="s">
        <v>98</v>
      </c>
      <c r="C43" s="41">
        <v>35.940647169199551</v>
      </c>
      <c r="D43" s="36"/>
      <c r="E43" s="36"/>
      <c r="G43" s="8"/>
      <c r="J43" s="9"/>
      <c r="K43" s="9"/>
      <c r="L43" s="7"/>
      <c r="M43" s="7"/>
      <c r="N43" s="7"/>
      <c r="O43" s="7"/>
    </row>
    <row r="44" spans="2:15" x14ac:dyDescent="0.2">
      <c r="B44" s="42" t="s">
        <v>99</v>
      </c>
      <c r="C44" s="41">
        <v>19.02078091313588</v>
      </c>
      <c r="D44" s="36"/>
      <c r="E44" s="36"/>
      <c r="G44" s="8"/>
      <c r="J44" s="9"/>
      <c r="K44" s="9"/>
      <c r="L44" s="7"/>
      <c r="M44" s="7"/>
      <c r="N44" s="7"/>
      <c r="O44" s="7"/>
    </row>
    <row r="45" spans="2:15" x14ac:dyDescent="0.2">
      <c r="B45" s="42" t="s">
        <v>107</v>
      </c>
      <c r="C45" s="41">
        <v>44.051678398824748</v>
      </c>
      <c r="D45" s="36"/>
      <c r="E45" s="36"/>
      <c r="G45" s="8"/>
      <c r="J45" s="9"/>
      <c r="K45" s="9"/>
      <c r="L45" s="7"/>
      <c r="M45" s="7"/>
      <c r="N45" s="7"/>
      <c r="O45" s="7"/>
    </row>
    <row r="46" spans="2:15" x14ac:dyDescent="0.2">
      <c r="B46" s="42" t="s">
        <v>108</v>
      </c>
      <c r="C46" s="41">
        <v>9.6416976226349522</v>
      </c>
      <c r="D46" s="36"/>
      <c r="E46" s="36"/>
      <c r="G46" s="8"/>
      <c r="J46" s="9"/>
      <c r="K46" s="9"/>
      <c r="L46" s="7"/>
      <c r="M46" s="7"/>
      <c r="N46" s="7"/>
      <c r="O46" s="7"/>
    </row>
    <row r="47" spans="2:15" x14ac:dyDescent="0.2">
      <c r="B47" s="42" t="s">
        <v>109</v>
      </c>
      <c r="C47" s="41">
        <v>1.0654638618009051</v>
      </c>
      <c r="D47" s="36"/>
      <c r="E47" s="36"/>
      <c r="G47" s="8"/>
      <c r="J47" s="9"/>
      <c r="K47" s="9"/>
      <c r="L47" s="7"/>
      <c r="M47" s="7"/>
      <c r="N47" s="7"/>
      <c r="O47" s="7"/>
    </row>
    <row r="48" spans="2:15" x14ac:dyDescent="0.2">
      <c r="B48" s="42" t="s">
        <v>117</v>
      </c>
      <c r="C48" s="41">
        <v>28.797537335154047</v>
      </c>
      <c r="D48" s="36"/>
      <c r="E48" s="36"/>
      <c r="G48" s="8"/>
      <c r="J48" s="9"/>
      <c r="K48" s="9"/>
      <c r="L48" s="7"/>
      <c r="M48" s="7"/>
      <c r="N48" s="7"/>
      <c r="O48" s="7"/>
    </row>
    <row r="49" spans="2:15" x14ac:dyDescent="0.2">
      <c r="B49" s="42" t="s">
        <v>118</v>
      </c>
      <c r="C49" s="41">
        <v>19.470976911079926</v>
      </c>
      <c r="D49" s="36"/>
      <c r="E49" s="36"/>
      <c r="G49" s="8"/>
      <c r="J49" s="9"/>
      <c r="K49" s="9"/>
      <c r="L49" s="7"/>
      <c r="M49" s="7"/>
      <c r="N49" s="7"/>
      <c r="O49" s="7"/>
    </row>
    <row r="50" spans="2:15" x14ac:dyDescent="0.2">
      <c r="B50" s="42" t="s">
        <v>119</v>
      </c>
      <c r="C50" s="41">
        <v>204.48652553281747</v>
      </c>
      <c r="D50" s="36"/>
      <c r="E50" s="36"/>
      <c r="G50" s="8"/>
      <c r="J50" s="9"/>
      <c r="K50" s="9"/>
      <c r="L50" s="7"/>
      <c r="M50" s="7"/>
      <c r="N50" s="7"/>
      <c r="O50" s="7"/>
    </row>
    <row r="51" spans="2:15" x14ac:dyDescent="0.2">
      <c r="B51" s="42" t="s">
        <v>120</v>
      </c>
      <c r="C51" s="41">
        <v>127.12784655276577</v>
      </c>
      <c r="D51" s="36"/>
      <c r="E51" s="36"/>
      <c r="G51" s="8"/>
      <c r="J51" s="9"/>
      <c r="K51" s="9"/>
      <c r="L51" s="7"/>
      <c r="M51" s="7"/>
      <c r="N51" s="7"/>
      <c r="O51" s="7"/>
    </row>
    <row r="52" spans="2:15" x14ac:dyDescent="0.2">
      <c r="B52" s="42" t="s">
        <v>121</v>
      </c>
      <c r="C52" s="41">
        <v>75.565398254907862</v>
      </c>
      <c r="D52" s="36"/>
      <c r="E52" s="36"/>
      <c r="G52" s="8"/>
      <c r="J52" s="9"/>
      <c r="K52" s="9"/>
      <c r="L52" s="7"/>
      <c r="M52" s="7"/>
      <c r="N52" s="7"/>
      <c r="O52" s="7"/>
    </row>
    <row r="53" spans="2:15" x14ac:dyDescent="0.2">
      <c r="B53" s="42" t="s">
        <v>123</v>
      </c>
      <c r="C53" s="41">
        <v>62.817348246458998</v>
      </c>
      <c r="D53" s="36"/>
      <c r="E53" s="36"/>
      <c r="G53" s="8"/>
      <c r="J53" s="9"/>
      <c r="K53" s="9"/>
      <c r="L53" s="7"/>
      <c r="M53" s="7"/>
      <c r="N53" s="7"/>
      <c r="O53" s="7"/>
    </row>
    <row r="54" spans="2:15" x14ac:dyDescent="0.2">
      <c r="B54" s="42" t="s">
        <v>124</v>
      </c>
      <c r="C54" s="41">
        <v>314.38687189759105</v>
      </c>
      <c r="D54" s="36"/>
      <c r="E54" s="36"/>
      <c r="G54" s="8"/>
      <c r="J54" s="9"/>
      <c r="K54" s="9"/>
      <c r="L54" s="7"/>
      <c r="M54" s="7"/>
      <c r="N54" s="7"/>
      <c r="O54" s="7"/>
    </row>
    <row r="55" spans="2:15" x14ac:dyDescent="0.2">
      <c r="B55" s="42" t="s">
        <v>125</v>
      </c>
      <c r="C55" s="41">
        <v>49.086370309165645</v>
      </c>
      <c r="D55" s="36"/>
      <c r="E55" s="36"/>
      <c r="G55" s="8"/>
      <c r="J55" s="9"/>
      <c r="K55" s="9"/>
      <c r="L55" s="7"/>
      <c r="M55" s="7"/>
      <c r="N55" s="7"/>
      <c r="O55" s="7"/>
    </row>
    <row r="56" spans="2:15" x14ac:dyDescent="0.2">
      <c r="B56" s="42" t="s">
        <v>126</v>
      </c>
      <c r="C56" s="41">
        <v>25.871263348517754</v>
      </c>
      <c r="D56" s="36"/>
      <c r="E56" s="36"/>
      <c r="G56" s="8"/>
      <c r="J56" s="9"/>
      <c r="K56" s="9"/>
      <c r="L56" s="7"/>
      <c r="M56" s="7"/>
      <c r="N56" s="7"/>
      <c r="O56" s="7"/>
    </row>
    <row r="57" spans="2:15" x14ac:dyDescent="0.2">
      <c r="B57" s="42" t="s">
        <v>127</v>
      </c>
      <c r="C57" s="41">
        <v>12.447919343152833</v>
      </c>
      <c r="D57" s="36"/>
      <c r="E57" s="36"/>
      <c r="G57" s="8"/>
      <c r="J57" s="9"/>
      <c r="K57" s="9"/>
      <c r="L57" s="7"/>
      <c r="M57" s="7"/>
      <c r="N57" s="7"/>
      <c r="O57" s="7"/>
    </row>
    <row r="58" spans="2:15" x14ac:dyDescent="0.2">
      <c r="B58" s="42" t="s">
        <v>131</v>
      </c>
      <c r="C58" s="41">
        <v>248.94338032979181</v>
      </c>
      <c r="D58" s="36"/>
      <c r="E58" s="36"/>
      <c r="G58" s="8"/>
      <c r="J58" s="9"/>
      <c r="K58" s="9"/>
      <c r="L58" s="7"/>
      <c r="M58" s="7"/>
      <c r="N58" s="7"/>
      <c r="O58" s="7"/>
    </row>
    <row r="59" spans="2:15" x14ac:dyDescent="0.2">
      <c r="B59" s="42" t="s">
        <v>132</v>
      </c>
      <c r="C59" s="41">
        <v>323.22571999055913</v>
      </c>
      <c r="D59" s="36"/>
      <c r="E59" s="36"/>
      <c r="G59" s="8"/>
      <c r="J59" s="9"/>
      <c r="K59" s="9"/>
      <c r="L59" s="7"/>
      <c r="M59" s="7"/>
      <c r="N59" s="7"/>
      <c r="O59" s="7"/>
    </row>
    <row r="60" spans="2:15" x14ac:dyDescent="0.2">
      <c r="B60" s="42" t="s">
        <v>135</v>
      </c>
      <c r="C60" s="41">
        <v>335.95126019911078</v>
      </c>
      <c r="D60" s="36"/>
      <c r="E60" s="36"/>
      <c r="G60" s="8"/>
      <c r="J60" s="9"/>
      <c r="K60" s="9"/>
      <c r="L60" s="7"/>
      <c r="M60" s="7"/>
      <c r="N60" s="7"/>
      <c r="O60" s="7"/>
    </row>
    <row r="61" spans="2:15" x14ac:dyDescent="0.2">
      <c r="B61" s="42" t="s">
        <v>136</v>
      </c>
      <c r="C61" s="41">
        <v>33.521701897021998</v>
      </c>
      <c r="D61" s="36"/>
      <c r="E61" s="36"/>
      <c r="G61" s="8"/>
      <c r="J61" s="9"/>
      <c r="K61" s="9"/>
      <c r="L61" s="7"/>
      <c r="M61" s="7"/>
      <c r="N61" s="7"/>
      <c r="O61" s="7"/>
    </row>
    <row r="62" spans="2:15" x14ac:dyDescent="0.2">
      <c r="B62" s="42" t="s">
        <v>137</v>
      </c>
      <c r="C62" s="41">
        <v>102.87728879684654</v>
      </c>
      <c r="D62" s="36"/>
      <c r="E62" s="36"/>
      <c r="G62" s="8"/>
      <c r="J62" s="9"/>
      <c r="K62" s="9"/>
      <c r="L62" s="7"/>
      <c r="M62" s="7"/>
      <c r="N62" s="7"/>
      <c r="O62" s="7"/>
    </row>
    <row r="63" spans="2:15" x14ac:dyDescent="0.2">
      <c r="B63" s="42" t="s">
        <v>138</v>
      </c>
      <c r="C63" s="41">
        <v>37.298738429664091</v>
      </c>
      <c r="D63" s="36"/>
      <c r="E63" s="36"/>
      <c r="G63" s="8"/>
      <c r="J63" s="9"/>
      <c r="K63" s="9"/>
      <c r="L63" s="7"/>
      <c r="M63" s="7"/>
      <c r="N63" s="7"/>
      <c r="O63" s="7"/>
    </row>
    <row r="64" spans="2:15" x14ac:dyDescent="0.2">
      <c r="B64" s="42" t="s">
        <v>139</v>
      </c>
      <c r="C64" s="41">
        <v>7.5407829655627445</v>
      </c>
      <c r="D64" s="36"/>
      <c r="E64" s="36"/>
      <c r="G64" s="8"/>
      <c r="J64" s="9"/>
      <c r="K64" s="9"/>
      <c r="L64" s="7"/>
      <c r="M64" s="7"/>
      <c r="N64" s="7"/>
      <c r="O64" s="7"/>
    </row>
    <row r="65" spans="2:15" x14ac:dyDescent="0.2">
      <c r="B65" s="42" t="s">
        <v>140</v>
      </c>
      <c r="C65" s="41">
        <v>353.30631591985372</v>
      </c>
      <c r="D65" s="36"/>
      <c r="E65" s="36"/>
      <c r="G65" s="8"/>
      <c r="J65" s="9"/>
      <c r="K65" s="9"/>
      <c r="L65" s="7"/>
      <c r="M65" s="7"/>
      <c r="N65" s="7"/>
      <c r="O65" s="7"/>
    </row>
    <row r="66" spans="2:15" x14ac:dyDescent="0.2">
      <c r="B66" s="42" t="s">
        <v>141</v>
      </c>
      <c r="C66" s="41">
        <v>70.935882742716601</v>
      </c>
      <c r="D66" s="36"/>
      <c r="E66" s="36"/>
      <c r="G66" s="8"/>
      <c r="J66" s="9"/>
      <c r="K66" s="9"/>
      <c r="L66" s="7"/>
      <c r="M66" s="7"/>
      <c r="N66" s="7"/>
      <c r="O66" s="7"/>
    </row>
    <row r="67" spans="2:15" x14ac:dyDescent="0.2">
      <c r="B67" s="42" t="s">
        <v>142</v>
      </c>
      <c r="C67" s="41">
        <v>27.664544073661528</v>
      </c>
      <c r="D67" s="36"/>
      <c r="E67" s="36"/>
      <c r="G67" s="8"/>
      <c r="J67" s="9"/>
      <c r="K67" s="9"/>
      <c r="L67" s="7"/>
      <c r="M67" s="7"/>
      <c r="N67" s="7"/>
      <c r="O67" s="7"/>
    </row>
    <row r="68" spans="2:15" x14ac:dyDescent="0.2">
      <c r="B68" s="42" t="s">
        <v>145</v>
      </c>
      <c r="C68" s="41">
        <v>127.43548048469418</v>
      </c>
      <c r="D68" s="36"/>
      <c r="E68" s="36"/>
      <c r="G68" s="8"/>
      <c r="J68" s="9"/>
      <c r="K68" s="9"/>
      <c r="L68" s="7"/>
      <c r="M68" s="7"/>
      <c r="N68" s="7"/>
      <c r="O68" s="7"/>
    </row>
    <row r="69" spans="2:15" x14ac:dyDescent="0.2">
      <c r="B69" s="42" t="s">
        <v>147</v>
      </c>
      <c r="C69" s="41">
        <v>41.560593876867699</v>
      </c>
      <c r="D69" s="36"/>
      <c r="E69" s="36"/>
      <c r="G69" s="8"/>
      <c r="J69" s="9"/>
      <c r="K69" s="9"/>
      <c r="L69" s="7"/>
      <c r="M69" s="7"/>
      <c r="N69" s="7"/>
      <c r="O69" s="7"/>
    </row>
    <row r="70" spans="2:15" x14ac:dyDescent="0.2">
      <c r="B70" s="42" t="s">
        <v>148</v>
      </c>
      <c r="C70" s="41">
        <v>21.234244569694095</v>
      </c>
      <c r="D70" s="36"/>
      <c r="E70" s="36"/>
      <c r="G70" s="8"/>
      <c r="J70" s="9"/>
      <c r="K70" s="9"/>
      <c r="L70" s="7"/>
      <c r="M70" s="7"/>
      <c r="N70" s="7"/>
      <c r="O70" s="7"/>
    </row>
    <row r="71" spans="2:15" ht="13.5" thickBot="1" x14ac:dyDescent="0.25">
      <c r="B71" s="104" t="s">
        <v>154</v>
      </c>
      <c r="C71" s="102">
        <v>5.3273193090045261</v>
      </c>
      <c r="D71" s="36"/>
      <c r="E71" s="36"/>
      <c r="G71" s="8"/>
      <c r="J71" s="9"/>
      <c r="K71" s="9"/>
      <c r="L71" s="7"/>
      <c r="M71" s="7"/>
      <c r="N71" s="7"/>
      <c r="O71" s="7"/>
    </row>
    <row r="72" spans="2:15" ht="13.5" thickBot="1" x14ac:dyDescent="0.25">
      <c r="B72" s="101" t="s">
        <v>278</v>
      </c>
      <c r="C72" s="103">
        <v>5114.3</v>
      </c>
      <c r="G72" s="8"/>
      <c r="N72" s="7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0E71-D988-469E-8597-16AC17840FFB}">
  <sheetPr codeName="Hoja7">
    <pageSetUpPr fitToPage="1"/>
  </sheetPr>
  <dimension ref="B2:N99"/>
  <sheetViews>
    <sheetView showGridLines="0" zoomScale="90" zoomScaleNormal="90" workbookViewId="0">
      <selection activeCell="E20" sqref="E20"/>
    </sheetView>
  </sheetViews>
  <sheetFormatPr baseColWidth="10" defaultRowHeight="12.75" x14ac:dyDescent="0.2"/>
  <cols>
    <col min="1" max="1" width="3.85546875" style="6" customWidth="1"/>
    <col min="2" max="2" width="14.85546875" style="35" bestFit="1" customWidth="1"/>
    <col min="3" max="3" width="20.140625" style="35" bestFit="1" customWidth="1"/>
    <col min="4" max="4" width="7.42578125" style="35" customWidth="1"/>
    <col min="5" max="5" width="17.140625" style="35" customWidth="1"/>
    <col min="6" max="6" width="20.140625" style="35" bestFit="1" customWidth="1"/>
    <col min="7" max="231" width="11.42578125" style="6"/>
    <col min="232" max="232" width="14.85546875" style="6" bestFit="1" customWidth="1"/>
    <col min="233" max="233" width="12.42578125" style="6" bestFit="1" customWidth="1"/>
    <col min="234" max="234" width="10.140625" style="6" bestFit="1" customWidth="1"/>
    <col min="235" max="235" width="12.42578125" style="6" bestFit="1" customWidth="1"/>
    <col min="236" max="256" width="12.42578125" style="6" customWidth="1"/>
    <col min="257" max="258" width="9.85546875" style="6" customWidth="1"/>
    <col min="259" max="259" width="11.42578125" style="6"/>
    <col min="260" max="260" width="12.5703125" style="6" bestFit="1" customWidth="1"/>
    <col min="261" max="261" width="17.140625" style="6" customWidth="1"/>
    <col min="262" max="262" width="12.85546875" style="6" bestFit="1" customWidth="1"/>
    <col min="263" max="487" width="11.42578125" style="6"/>
    <col min="488" max="488" width="14.85546875" style="6" bestFit="1" customWidth="1"/>
    <col min="489" max="489" width="12.42578125" style="6" bestFit="1" customWidth="1"/>
    <col min="490" max="490" width="10.140625" style="6" bestFit="1" customWidth="1"/>
    <col min="491" max="491" width="12.42578125" style="6" bestFit="1" customWidth="1"/>
    <col min="492" max="512" width="12.42578125" style="6" customWidth="1"/>
    <col min="513" max="514" width="9.85546875" style="6" customWidth="1"/>
    <col min="515" max="515" width="11.42578125" style="6"/>
    <col min="516" max="516" width="12.5703125" style="6" bestFit="1" customWidth="1"/>
    <col min="517" max="517" width="17.140625" style="6" customWidth="1"/>
    <col min="518" max="518" width="12.85546875" style="6" bestFit="1" customWidth="1"/>
    <col min="519" max="743" width="11.42578125" style="6"/>
    <col min="744" max="744" width="14.85546875" style="6" bestFit="1" customWidth="1"/>
    <col min="745" max="745" width="12.42578125" style="6" bestFit="1" customWidth="1"/>
    <col min="746" max="746" width="10.140625" style="6" bestFit="1" customWidth="1"/>
    <col min="747" max="747" width="12.42578125" style="6" bestFit="1" customWidth="1"/>
    <col min="748" max="768" width="12.42578125" style="6" customWidth="1"/>
    <col min="769" max="770" width="9.85546875" style="6" customWidth="1"/>
    <col min="771" max="771" width="11.42578125" style="6"/>
    <col min="772" max="772" width="12.5703125" style="6" bestFit="1" customWidth="1"/>
    <col min="773" max="773" width="17.140625" style="6" customWidth="1"/>
    <col min="774" max="774" width="12.85546875" style="6" bestFit="1" customWidth="1"/>
    <col min="775" max="999" width="11.42578125" style="6"/>
    <col min="1000" max="1000" width="14.85546875" style="6" bestFit="1" customWidth="1"/>
    <col min="1001" max="1001" width="12.42578125" style="6" bestFit="1" customWidth="1"/>
    <col min="1002" max="1002" width="10.140625" style="6" bestFit="1" customWidth="1"/>
    <col min="1003" max="1003" width="12.42578125" style="6" bestFit="1" customWidth="1"/>
    <col min="1004" max="1024" width="12.42578125" style="6" customWidth="1"/>
    <col min="1025" max="1026" width="9.85546875" style="6" customWidth="1"/>
    <col min="1027" max="1027" width="11.42578125" style="6"/>
    <col min="1028" max="1028" width="12.5703125" style="6" bestFit="1" customWidth="1"/>
    <col min="1029" max="1029" width="17.140625" style="6" customWidth="1"/>
    <col min="1030" max="1030" width="12.85546875" style="6" bestFit="1" customWidth="1"/>
    <col min="1031" max="1255" width="11.42578125" style="6"/>
    <col min="1256" max="1256" width="14.85546875" style="6" bestFit="1" customWidth="1"/>
    <col min="1257" max="1257" width="12.42578125" style="6" bestFit="1" customWidth="1"/>
    <col min="1258" max="1258" width="10.140625" style="6" bestFit="1" customWidth="1"/>
    <col min="1259" max="1259" width="12.42578125" style="6" bestFit="1" customWidth="1"/>
    <col min="1260" max="1280" width="12.42578125" style="6" customWidth="1"/>
    <col min="1281" max="1282" width="9.85546875" style="6" customWidth="1"/>
    <col min="1283" max="1283" width="11.42578125" style="6"/>
    <col min="1284" max="1284" width="12.5703125" style="6" bestFit="1" customWidth="1"/>
    <col min="1285" max="1285" width="17.140625" style="6" customWidth="1"/>
    <col min="1286" max="1286" width="12.85546875" style="6" bestFit="1" customWidth="1"/>
    <col min="1287" max="1511" width="11.42578125" style="6"/>
    <col min="1512" max="1512" width="14.85546875" style="6" bestFit="1" customWidth="1"/>
    <col min="1513" max="1513" width="12.42578125" style="6" bestFit="1" customWidth="1"/>
    <col min="1514" max="1514" width="10.140625" style="6" bestFit="1" customWidth="1"/>
    <col min="1515" max="1515" width="12.42578125" style="6" bestFit="1" customWidth="1"/>
    <col min="1516" max="1536" width="12.42578125" style="6" customWidth="1"/>
    <col min="1537" max="1538" width="9.85546875" style="6" customWidth="1"/>
    <col min="1539" max="1539" width="11.42578125" style="6"/>
    <col min="1540" max="1540" width="12.5703125" style="6" bestFit="1" customWidth="1"/>
    <col min="1541" max="1541" width="17.140625" style="6" customWidth="1"/>
    <col min="1542" max="1542" width="12.85546875" style="6" bestFit="1" customWidth="1"/>
    <col min="1543" max="1767" width="11.42578125" style="6"/>
    <col min="1768" max="1768" width="14.85546875" style="6" bestFit="1" customWidth="1"/>
    <col min="1769" max="1769" width="12.42578125" style="6" bestFit="1" customWidth="1"/>
    <col min="1770" max="1770" width="10.140625" style="6" bestFit="1" customWidth="1"/>
    <col min="1771" max="1771" width="12.42578125" style="6" bestFit="1" customWidth="1"/>
    <col min="1772" max="1792" width="12.42578125" style="6" customWidth="1"/>
    <col min="1793" max="1794" width="9.85546875" style="6" customWidth="1"/>
    <col min="1795" max="1795" width="11.42578125" style="6"/>
    <col min="1796" max="1796" width="12.5703125" style="6" bestFit="1" customWidth="1"/>
    <col min="1797" max="1797" width="17.140625" style="6" customWidth="1"/>
    <col min="1798" max="1798" width="12.85546875" style="6" bestFit="1" customWidth="1"/>
    <col min="1799" max="2023" width="11.42578125" style="6"/>
    <col min="2024" max="2024" width="14.85546875" style="6" bestFit="1" customWidth="1"/>
    <col min="2025" max="2025" width="12.42578125" style="6" bestFit="1" customWidth="1"/>
    <col min="2026" max="2026" width="10.140625" style="6" bestFit="1" customWidth="1"/>
    <col min="2027" max="2027" width="12.42578125" style="6" bestFit="1" customWidth="1"/>
    <col min="2028" max="2048" width="12.42578125" style="6" customWidth="1"/>
    <col min="2049" max="2050" width="9.85546875" style="6" customWidth="1"/>
    <col min="2051" max="2051" width="11.42578125" style="6"/>
    <col min="2052" max="2052" width="12.5703125" style="6" bestFit="1" customWidth="1"/>
    <col min="2053" max="2053" width="17.140625" style="6" customWidth="1"/>
    <col min="2054" max="2054" width="12.85546875" style="6" bestFit="1" customWidth="1"/>
    <col min="2055" max="2279" width="11.42578125" style="6"/>
    <col min="2280" max="2280" width="14.85546875" style="6" bestFit="1" customWidth="1"/>
    <col min="2281" max="2281" width="12.42578125" style="6" bestFit="1" customWidth="1"/>
    <col min="2282" max="2282" width="10.140625" style="6" bestFit="1" customWidth="1"/>
    <col min="2283" max="2283" width="12.42578125" style="6" bestFit="1" customWidth="1"/>
    <col min="2284" max="2304" width="12.42578125" style="6" customWidth="1"/>
    <col min="2305" max="2306" width="9.85546875" style="6" customWidth="1"/>
    <col min="2307" max="2307" width="11.42578125" style="6"/>
    <col min="2308" max="2308" width="12.5703125" style="6" bestFit="1" customWidth="1"/>
    <col min="2309" max="2309" width="17.140625" style="6" customWidth="1"/>
    <col min="2310" max="2310" width="12.85546875" style="6" bestFit="1" customWidth="1"/>
    <col min="2311" max="2535" width="11.42578125" style="6"/>
    <col min="2536" max="2536" width="14.85546875" style="6" bestFit="1" customWidth="1"/>
    <col min="2537" max="2537" width="12.42578125" style="6" bestFit="1" customWidth="1"/>
    <col min="2538" max="2538" width="10.140625" style="6" bestFit="1" customWidth="1"/>
    <col min="2539" max="2539" width="12.42578125" style="6" bestFit="1" customWidth="1"/>
    <col min="2540" max="2560" width="12.42578125" style="6" customWidth="1"/>
    <col min="2561" max="2562" width="9.85546875" style="6" customWidth="1"/>
    <col min="2563" max="2563" width="11.42578125" style="6"/>
    <col min="2564" max="2564" width="12.5703125" style="6" bestFit="1" customWidth="1"/>
    <col min="2565" max="2565" width="17.140625" style="6" customWidth="1"/>
    <col min="2566" max="2566" width="12.85546875" style="6" bestFit="1" customWidth="1"/>
    <col min="2567" max="2791" width="11.42578125" style="6"/>
    <col min="2792" max="2792" width="14.85546875" style="6" bestFit="1" customWidth="1"/>
    <col min="2793" max="2793" width="12.42578125" style="6" bestFit="1" customWidth="1"/>
    <col min="2794" max="2794" width="10.140625" style="6" bestFit="1" customWidth="1"/>
    <col min="2795" max="2795" width="12.42578125" style="6" bestFit="1" customWidth="1"/>
    <col min="2796" max="2816" width="12.42578125" style="6" customWidth="1"/>
    <col min="2817" max="2818" width="9.85546875" style="6" customWidth="1"/>
    <col min="2819" max="2819" width="11.42578125" style="6"/>
    <col min="2820" max="2820" width="12.5703125" style="6" bestFit="1" customWidth="1"/>
    <col min="2821" max="2821" width="17.140625" style="6" customWidth="1"/>
    <col min="2822" max="2822" width="12.85546875" style="6" bestFit="1" customWidth="1"/>
    <col min="2823" max="3047" width="11.42578125" style="6"/>
    <col min="3048" max="3048" width="14.85546875" style="6" bestFit="1" customWidth="1"/>
    <col min="3049" max="3049" width="12.42578125" style="6" bestFit="1" customWidth="1"/>
    <col min="3050" max="3050" width="10.140625" style="6" bestFit="1" customWidth="1"/>
    <col min="3051" max="3051" width="12.42578125" style="6" bestFit="1" customWidth="1"/>
    <col min="3052" max="3072" width="12.42578125" style="6" customWidth="1"/>
    <col min="3073" max="3074" width="9.85546875" style="6" customWidth="1"/>
    <col min="3075" max="3075" width="11.42578125" style="6"/>
    <col min="3076" max="3076" width="12.5703125" style="6" bestFit="1" customWidth="1"/>
    <col min="3077" max="3077" width="17.140625" style="6" customWidth="1"/>
    <col min="3078" max="3078" width="12.85546875" style="6" bestFit="1" customWidth="1"/>
    <col min="3079" max="3303" width="11.42578125" style="6"/>
    <col min="3304" max="3304" width="14.85546875" style="6" bestFit="1" customWidth="1"/>
    <col min="3305" max="3305" width="12.42578125" style="6" bestFit="1" customWidth="1"/>
    <col min="3306" max="3306" width="10.140625" style="6" bestFit="1" customWidth="1"/>
    <col min="3307" max="3307" width="12.42578125" style="6" bestFit="1" customWidth="1"/>
    <col min="3308" max="3328" width="12.42578125" style="6" customWidth="1"/>
    <col min="3329" max="3330" width="9.85546875" style="6" customWidth="1"/>
    <col min="3331" max="3331" width="11.42578125" style="6"/>
    <col min="3332" max="3332" width="12.5703125" style="6" bestFit="1" customWidth="1"/>
    <col min="3333" max="3333" width="17.140625" style="6" customWidth="1"/>
    <col min="3334" max="3334" width="12.85546875" style="6" bestFit="1" customWidth="1"/>
    <col min="3335" max="3559" width="11.42578125" style="6"/>
    <col min="3560" max="3560" width="14.85546875" style="6" bestFit="1" customWidth="1"/>
    <col min="3561" max="3561" width="12.42578125" style="6" bestFit="1" customWidth="1"/>
    <col min="3562" max="3562" width="10.140625" style="6" bestFit="1" customWidth="1"/>
    <col min="3563" max="3563" width="12.42578125" style="6" bestFit="1" customWidth="1"/>
    <col min="3564" max="3584" width="12.42578125" style="6" customWidth="1"/>
    <col min="3585" max="3586" width="9.85546875" style="6" customWidth="1"/>
    <col min="3587" max="3587" width="11.42578125" style="6"/>
    <col min="3588" max="3588" width="12.5703125" style="6" bestFit="1" customWidth="1"/>
    <col min="3589" max="3589" width="17.140625" style="6" customWidth="1"/>
    <col min="3590" max="3590" width="12.85546875" style="6" bestFit="1" customWidth="1"/>
    <col min="3591" max="3815" width="11.42578125" style="6"/>
    <col min="3816" max="3816" width="14.85546875" style="6" bestFit="1" customWidth="1"/>
    <col min="3817" max="3817" width="12.42578125" style="6" bestFit="1" customWidth="1"/>
    <col min="3818" max="3818" width="10.140625" style="6" bestFit="1" customWidth="1"/>
    <col min="3819" max="3819" width="12.42578125" style="6" bestFit="1" customWidth="1"/>
    <col min="3820" max="3840" width="12.42578125" style="6" customWidth="1"/>
    <col min="3841" max="3842" width="9.85546875" style="6" customWidth="1"/>
    <col min="3843" max="3843" width="11.42578125" style="6"/>
    <col min="3844" max="3844" width="12.5703125" style="6" bestFit="1" customWidth="1"/>
    <col min="3845" max="3845" width="17.140625" style="6" customWidth="1"/>
    <col min="3846" max="3846" width="12.85546875" style="6" bestFit="1" customWidth="1"/>
    <col min="3847" max="4071" width="11.42578125" style="6"/>
    <col min="4072" max="4072" width="14.85546875" style="6" bestFit="1" customWidth="1"/>
    <col min="4073" max="4073" width="12.42578125" style="6" bestFit="1" customWidth="1"/>
    <col min="4074" max="4074" width="10.140625" style="6" bestFit="1" customWidth="1"/>
    <col min="4075" max="4075" width="12.42578125" style="6" bestFit="1" customWidth="1"/>
    <col min="4076" max="4096" width="12.42578125" style="6" customWidth="1"/>
    <col min="4097" max="4098" width="9.85546875" style="6" customWidth="1"/>
    <col min="4099" max="4099" width="11.42578125" style="6"/>
    <col min="4100" max="4100" width="12.5703125" style="6" bestFit="1" customWidth="1"/>
    <col min="4101" max="4101" width="17.140625" style="6" customWidth="1"/>
    <col min="4102" max="4102" width="12.85546875" style="6" bestFit="1" customWidth="1"/>
    <col min="4103" max="4327" width="11.42578125" style="6"/>
    <col min="4328" max="4328" width="14.85546875" style="6" bestFit="1" customWidth="1"/>
    <col min="4329" max="4329" width="12.42578125" style="6" bestFit="1" customWidth="1"/>
    <col min="4330" max="4330" width="10.140625" style="6" bestFit="1" customWidth="1"/>
    <col min="4331" max="4331" width="12.42578125" style="6" bestFit="1" customWidth="1"/>
    <col min="4332" max="4352" width="12.42578125" style="6" customWidth="1"/>
    <col min="4353" max="4354" width="9.85546875" style="6" customWidth="1"/>
    <col min="4355" max="4355" width="11.42578125" style="6"/>
    <col min="4356" max="4356" width="12.5703125" style="6" bestFit="1" customWidth="1"/>
    <col min="4357" max="4357" width="17.140625" style="6" customWidth="1"/>
    <col min="4358" max="4358" width="12.85546875" style="6" bestFit="1" customWidth="1"/>
    <col min="4359" max="4583" width="11.42578125" style="6"/>
    <col min="4584" max="4584" width="14.85546875" style="6" bestFit="1" customWidth="1"/>
    <col min="4585" max="4585" width="12.42578125" style="6" bestFit="1" customWidth="1"/>
    <col min="4586" max="4586" width="10.140625" style="6" bestFit="1" customWidth="1"/>
    <col min="4587" max="4587" width="12.42578125" style="6" bestFit="1" customWidth="1"/>
    <col min="4588" max="4608" width="12.42578125" style="6" customWidth="1"/>
    <col min="4609" max="4610" width="9.85546875" style="6" customWidth="1"/>
    <col min="4611" max="4611" width="11.42578125" style="6"/>
    <col min="4612" max="4612" width="12.5703125" style="6" bestFit="1" customWidth="1"/>
    <col min="4613" max="4613" width="17.140625" style="6" customWidth="1"/>
    <col min="4614" max="4614" width="12.85546875" style="6" bestFit="1" customWidth="1"/>
    <col min="4615" max="4839" width="11.42578125" style="6"/>
    <col min="4840" max="4840" width="14.85546875" style="6" bestFit="1" customWidth="1"/>
    <col min="4841" max="4841" width="12.42578125" style="6" bestFit="1" customWidth="1"/>
    <col min="4842" max="4842" width="10.140625" style="6" bestFit="1" customWidth="1"/>
    <col min="4843" max="4843" width="12.42578125" style="6" bestFit="1" customWidth="1"/>
    <col min="4844" max="4864" width="12.42578125" style="6" customWidth="1"/>
    <col min="4865" max="4866" width="9.85546875" style="6" customWidth="1"/>
    <col min="4867" max="4867" width="11.42578125" style="6"/>
    <col min="4868" max="4868" width="12.5703125" style="6" bestFit="1" customWidth="1"/>
    <col min="4869" max="4869" width="17.140625" style="6" customWidth="1"/>
    <col min="4870" max="4870" width="12.85546875" style="6" bestFit="1" customWidth="1"/>
    <col min="4871" max="5095" width="11.42578125" style="6"/>
    <col min="5096" max="5096" width="14.85546875" style="6" bestFit="1" customWidth="1"/>
    <col min="5097" max="5097" width="12.42578125" style="6" bestFit="1" customWidth="1"/>
    <col min="5098" max="5098" width="10.140625" style="6" bestFit="1" customWidth="1"/>
    <col min="5099" max="5099" width="12.42578125" style="6" bestFit="1" customWidth="1"/>
    <col min="5100" max="5120" width="12.42578125" style="6" customWidth="1"/>
    <col min="5121" max="5122" width="9.85546875" style="6" customWidth="1"/>
    <col min="5123" max="5123" width="11.42578125" style="6"/>
    <col min="5124" max="5124" width="12.5703125" style="6" bestFit="1" customWidth="1"/>
    <col min="5125" max="5125" width="17.140625" style="6" customWidth="1"/>
    <col min="5126" max="5126" width="12.85546875" style="6" bestFit="1" customWidth="1"/>
    <col min="5127" max="5351" width="11.42578125" style="6"/>
    <col min="5352" max="5352" width="14.85546875" style="6" bestFit="1" customWidth="1"/>
    <col min="5353" max="5353" width="12.42578125" style="6" bestFit="1" customWidth="1"/>
    <col min="5354" max="5354" width="10.140625" style="6" bestFit="1" customWidth="1"/>
    <col min="5355" max="5355" width="12.42578125" style="6" bestFit="1" customWidth="1"/>
    <col min="5356" max="5376" width="12.42578125" style="6" customWidth="1"/>
    <col min="5377" max="5378" width="9.85546875" style="6" customWidth="1"/>
    <col min="5379" max="5379" width="11.42578125" style="6"/>
    <col min="5380" max="5380" width="12.5703125" style="6" bestFit="1" customWidth="1"/>
    <col min="5381" max="5381" width="17.140625" style="6" customWidth="1"/>
    <col min="5382" max="5382" width="12.85546875" style="6" bestFit="1" customWidth="1"/>
    <col min="5383" max="5607" width="11.42578125" style="6"/>
    <col min="5608" max="5608" width="14.85546875" style="6" bestFit="1" customWidth="1"/>
    <col min="5609" max="5609" width="12.42578125" style="6" bestFit="1" customWidth="1"/>
    <col min="5610" max="5610" width="10.140625" style="6" bestFit="1" customWidth="1"/>
    <col min="5611" max="5611" width="12.42578125" style="6" bestFit="1" customWidth="1"/>
    <col min="5612" max="5632" width="12.42578125" style="6" customWidth="1"/>
    <col min="5633" max="5634" width="9.85546875" style="6" customWidth="1"/>
    <col min="5635" max="5635" width="11.42578125" style="6"/>
    <col min="5636" max="5636" width="12.5703125" style="6" bestFit="1" customWidth="1"/>
    <col min="5637" max="5637" width="17.140625" style="6" customWidth="1"/>
    <col min="5638" max="5638" width="12.85546875" style="6" bestFit="1" customWidth="1"/>
    <col min="5639" max="5863" width="11.42578125" style="6"/>
    <col min="5864" max="5864" width="14.85546875" style="6" bestFit="1" customWidth="1"/>
    <col min="5865" max="5865" width="12.42578125" style="6" bestFit="1" customWidth="1"/>
    <col min="5866" max="5866" width="10.140625" style="6" bestFit="1" customWidth="1"/>
    <col min="5867" max="5867" width="12.42578125" style="6" bestFit="1" customWidth="1"/>
    <col min="5868" max="5888" width="12.42578125" style="6" customWidth="1"/>
    <col min="5889" max="5890" width="9.85546875" style="6" customWidth="1"/>
    <col min="5891" max="5891" width="11.42578125" style="6"/>
    <col min="5892" max="5892" width="12.5703125" style="6" bestFit="1" customWidth="1"/>
    <col min="5893" max="5893" width="17.140625" style="6" customWidth="1"/>
    <col min="5894" max="5894" width="12.85546875" style="6" bestFit="1" customWidth="1"/>
    <col min="5895" max="6119" width="11.42578125" style="6"/>
    <col min="6120" max="6120" width="14.85546875" style="6" bestFit="1" customWidth="1"/>
    <col min="6121" max="6121" width="12.42578125" style="6" bestFit="1" customWidth="1"/>
    <col min="6122" max="6122" width="10.140625" style="6" bestFit="1" customWidth="1"/>
    <col min="6123" max="6123" width="12.42578125" style="6" bestFit="1" customWidth="1"/>
    <col min="6124" max="6144" width="12.42578125" style="6" customWidth="1"/>
    <col min="6145" max="6146" width="9.85546875" style="6" customWidth="1"/>
    <col min="6147" max="6147" width="11.42578125" style="6"/>
    <col min="6148" max="6148" width="12.5703125" style="6" bestFit="1" customWidth="1"/>
    <col min="6149" max="6149" width="17.140625" style="6" customWidth="1"/>
    <col min="6150" max="6150" width="12.85546875" style="6" bestFit="1" customWidth="1"/>
    <col min="6151" max="6375" width="11.42578125" style="6"/>
    <col min="6376" max="6376" width="14.85546875" style="6" bestFit="1" customWidth="1"/>
    <col min="6377" max="6377" width="12.42578125" style="6" bestFit="1" customWidth="1"/>
    <col min="6378" max="6378" width="10.140625" style="6" bestFit="1" customWidth="1"/>
    <col min="6379" max="6379" width="12.42578125" style="6" bestFit="1" customWidth="1"/>
    <col min="6380" max="6400" width="12.42578125" style="6" customWidth="1"/>
    <col min="6401" max="6402" width="9.85546875" style="6" customWidth="1"/>
    <col min="6403" max="6403" width="11.42578125" style="6"/>
    <col min="6404" max="6404" width="12.5703125" style="6" bestFit="1" customWidth="1"/>
    <col min="6405" max="6405" width="17.140625" style="6" customWidth="1"/>
    <col min="6406" max="6406" width="12.85546875" style="6" bestFit="1" customWidth="1"/>
    <col min="6407" max="6631" width="11.42578125" style="6"/>
    <col min="6632" max="6632" width="14.85546875" style="6" bestFit="1" customWidth="1"/>
    <col min="6633" max="6633" width="12.42578125" style="6" bestFit="1" customWidth="1"/>
    <col min="6634" max="6634" width="10.140625" style="6" bestFit="1" customWidth="1"/>
    <col min="6635" max="6635" width="12.42578125" style="6" bestFit="1" customWidth="1"/>
    <col min="6636" max="6656" width="12.42578125" style="6" customWidth="1"/>
    <col min="6657" max="6658" width="9.85546875" style="6" customWidth="1"/>
    <col min="6659" max="6659" width="11.42578125" style="6"/>
    <col min="6660" max="6660" width="12.5703125" style="6" bestFit="1" customWidth="1"/>
    <col min="6661" max="6661" width="17.140625" style="6" customWidth="1"/>
    <col min="6662" max="6662" width="12.85546875" style="6" bestFit="1" customWidth="1"/>
    <col min="6663" max="6887" width="11.42578125" style="6"/>
    <col min="6888" max="6888" width="14.85546875" style="6" bestFit="1" customWidth="1"/>
    <col min="6889" max="6889" width="12.42578125" style="6" bestFit="1" customWidth="1"/>
    <col min="6890" max="6890" width="10.140625" style="6" bestFit="1" customWidth="1"/>
    <col min="6891" max="6891" width="12.42578125" style="6" bestFit="1" customWidth="1"/>
    <col min="6892" max="6912" width="12.42578125" style="6" customWidth="1"/>
    <col min="6913" max="6914" width="9.85546875" style="6" customWidth="1"/>
    <col min="6915" max="6915" width="11.42578125" style="6"/>
    <col min="6916" max="6916" width="12.5703125" style="6" bestFit="1" customWidth="1"/>
    <col min="6917" max="6917" width="17.140625" style="6" customWidth="1"/>
    <col min="6918" max="6918" width="12.85546875" style="6" bestFit="1" customWidth="1"/>
    <col min="6919" max="7143" width="11.42578125" style="6"/>
    <col min="7144" max="7144" width="14.85546875" style="6" bestFit="1" customWidth="1"/>
    <col min="7145" max="7145" width="12.42578125" style="6" bestFit="1" customWidth="1"/>
    <col min="7146" max="7146" width="10.140625" style="6" bestFit="1" customWidth="1"/>
    <col min="7147" max="7147" width="12.42578125" style="6" bestFit="1" customWidth="1"/>
    <col min="7148" max="7168" width="12.42578125" style="6" customWidth="1"/>
    <col min="7169" max="7170" width="9.85546875" style="6" customWidth="1"/>
    <col min="7171" max="7171" width="11.42578125" style="6"/>
    <col min="7172" max="7172" width="12.5703125" style="6" bestFit="1" customWidth="1"/>
    <col min="7173" max="7173" width="17.140625" style="6" customWidth="1"/>
    <col min="7174" max="7174" width="12.85546875" style="6" bestFit="1" customWidth="1"/>
    <col min="7175" max="7399" width="11.42578125" style="6"/>
    <col min="7400" max="7400" width="14.85546875" style="6" bestFit="1" customWidth="1"/>
    <col min="7401" max="7401" width="12.42578125" style="6" bestFit="1" customWidth="1"/>
    <col min="7402" max="7402" width="10.140625" style="6" bestFit="1" customWidth="1"/>
    <col min="7403" max="7403" width="12.42578125" style="6" bestFit="1" customWidth="1"/>
    <col min="7404" max="7424" width="12.42578125" style="6" customWidth="1"/>
    <col min="7425" max="7426" width="9.85546875" style="6" customWidth="1"/>
    <col min="7427" max="7427" width="11.42578125" style="6"/>
    <col min="7428" max="7428" width="12.5703125" style="6" bestFit="1" customWidth="1"/>
    <col min="7429" max="7429" width="17.140625" style="6" customWidth="1"/>
    <col min="7430" max="7430" width="12.85546875" style="6" bestFit="1" customWidth="1"/>
    <col min="7431" max="7655" width="11.42578125" style="6"/>
    <col min="7656" max="7656" width="14.85546875" style="6" bestFit="1" customWidth="1"/>
    <col min="7657" max="7657" width="12.42578125" style="6" bestFit="1" customWidth="1"/>
    <col min="7658" max="7658" width="10.140625" style="6" bestFit="1" customWidth="1"/>
    <col min="7659" max="7659" width="12.42578125" style="6" bestFit="1" customWidth="1"/>
    <col min="7660" max="7680" width="12.42578125" style="6" customWidth="1"/>
    <col min="7681" max="7682" width="9.85546875" style="6" customWidth="1"/>
    <col min="7683" max="7683" width="11.42578125" style="6"/>
    <col min="7684" max="7684" width="12.5703125" style="6" bestFit="1" customWidth="1"/>
    <col min="7685" max="7685" width="17.140625" style="6" customWidth="1"/>
    <col min="7686" max="7686" width="12.85546875" style="6" bestFit="1" customWidth="1"/>
    <col min="7687" max="7911" width="11.42578125" style="6"/>
    <col min="7912" max="7912" width="14.85546875" style="6" bestFit="1" customWidth="1"/>
    <col min="7913" max="7913" width="12.42578125" style="6" bestFit="1" customWidth="1"/>
    <col min="7914" max="7914" width="10.140625" style="6" bestFit="1" customWidth="1"/>
    <col min="7915" max="7915" width="12.42578125" style="6" bestFit="1" customWidth="1"/>
    <col min="7916" max="7936" width="12.42578125" style="6" customWidth="1"/>
    <col min="7937" max="7938" width="9.85546875" style="6" customWidth="1"/>
    <col min="7939" max="7939" width="11.42578125" style="6"/>
    <col min="7940" max="7940" width="12.5703125" style="6" bestFit="1" customWidth="1"/>
    <col min="7941" max="7941" width="17.140625" style="6" customWidth="1"/>
    <col min="7942" max="7942" width="12.85546875" style="6" bestFit="1" customWidth="1"/>
    <col min="7943" max="8167" width="11.42578125" style="6"/>
    <col min="8168" max="8168" width="14.85546875" style="6" bestFit="1" customWidth="1"/>
    <col min="8169" max="8169" width="12.42578125" style="6" bestFit="1" customWidth="1"/>
    <col min="8170" max="8170" width="10.140625" style="6" bestFit="1" customWidth="1"/>
    <col min="8171" max="8171" width="12.42578125" style="6" bestFit="1" customWidth="1"/>
    <col min="8172" max="8192" width="12.42578125" style="6" customWidth="1"/>
    <col min="8193" max="8194" width="9.85546875" style="6" customWidth="1"/>
    <col min="8195" max="8195" width="11.42578125" style="6"/>
    <col min="8196" max="8196" width="12.5703125" style="6" bestFit="1" customWidth="1"/>
    <col min="8197" max="8197" width="17.140625" style="6" customWidth="1"/>
    <col min="8198" max="8198" width="12.85546875" style="6" bestFit="1" customWidth="1"/>
    <col min="8199" max="8423" width="11.42578125" style="6"/>
    <col min="8424" max="8424" width="14.85546875" style="6" bestFit="1" customWidth="1"/>
    <col min="8425" max="8425" width="12.42578125" style="6" bestFit="1" customWidth="1"/>
    <col min="8426" max="8426" width="10.140625" style="6" bestFit="1" customWidth="1"/>
    <col min="8427" max="8427" width="12.42578125" style="6" bestFit="1" customWidth="1"/>
    <col min="8428" max="8448" width="12.42578125" style="6" customWidth="1"/>
    <col min="8449" max="8450" width="9.85546875" style="6" customWidth="1"/>
    <col min="8451" max="8451" width="11.42578125" style="6"/>
    <col min="8452" max="8452" width="12.5703125" style="6" bestFit="1" customWidth="1"/>
    <col min="8453" max="8453" width="17.140625" style="6" customWidth="1"/>
    <col min="8454" max="8454" width="12.85546875" style="6" bestFit="1" customWidth="1"/>
    <col min="8455" max="8679" width="11.42578125" style="6"/>
    <col min="8680" max="8680" width="14.85546875" style="6" bestFit="1" customWidth="1"/>
    <col min="8681" max="8681" width="12.42578125" style="6" bestFit="1" customWidth="1"/>
    <col min="8682" max="8682" width="10.140625" style="6" bestFit="1" customWidth="1"/>
    <col min="8683" max="8683" width="12.42578125" style="6" bestFit="1" customWidth="1"/>
    <col min="8684" max="8704" width="12.42578125" style="6" customWidth="1"/>
    <col min="8705" max="8706" width="9.85546875" style="6" customWidth="1"/>
    <col min="8707" max="8707" width="11.42578125" style="6"/>
    <col min="8708" max="8708" width="12.5703125" style="6" bestFit="1" customWidth="1"/>
    <col min="8709" max="8709" width="17.140625" style="6" customWidth="1"/>
    <col min="8710" max="8710" width="12.85546875" style="6" bestFit="1" customWidth="1"/>
    <col min="8711" max="8935" width="11.42578125" style="6"/>
    <col min="8936" max="8936" width="14.85546875" style="6" bestFit="1" customWidth="1"/>
    <col min="8937" max="8937" width="12.42578125" style="6" bestFit="1" customWidth="1"/>
    <col min="8938" max="8938" width="10.140625" style="6" bestFit="1" customWidth="1"/>
    <col min="8939" max="8939" width="12.42578125" style="6" bestFit="1" customWidth="1"/>
    <col min="8940" max="8960" width="12.42578125" style="6" customWidth="1"/>
    <col min="8961" max="8962" width="9.85546875" style="6" customWidth="1"/>
    <col min="8963" max="8963" width="11.42578125" style="6"/>
    <col min="8964" max="8964" width="12.5703125" style="6" bestFit="1" customWidth="1"/>
    <col min="8965" max="8965" width="17.140625" style="6" customWidth="1"/>
    <col min="8966" max="8966" width="12.85546875" style="6" bestFit="1" customWidth="1"/>
    <col min="8967" max="9191" width="11.42578125" style="6"/>
    <col min="9192" max="9192" width="14.85546875" style="6" bestFit="1" customWidth="1"/>
    <col min="9193" max="9193" width="12.42578125" style="6" bestFit="1" customWidth="1"/>
    <col min="9194" max="9194" width="10.140625" style="6" bestFit="1" customWidth="1"/>
    <col min="9195" max="9195" width="12.42578125" style="6" bestFit="1" customWidth="1"/>
    <col min="9196" max="9216" width="12.42578125" style="6" customWidth="1"/>
    <col min="9217" max="9218" width="9.85546875" style="6" customWidth="1"/>
    <col min="9219" max="9219" width="11.42578125" style="6"/>
    <col min="9220" max="9220" width="12.5703125" style="6" bestFit="1" customWidth="1"/>
    <col min="9221" max="9221" width="17.140625" style="6" customWidth="1"/>
    <col min="9222" max="9222" width="12.85546875" style="6" bestFit="1" customWidth="1"/>
    <col min="9223" max="9447" width="11.42578125" style="6"/>
    <col min="9448" max="9448" width="14.85546875" style="6" bestFit="1" customWidth="1"/>
    <col min="9449" max="9449" width="12.42578125" style="6" bestFit="1" customWidth="1"/>
    <col min="9450" max="9450" width="10.140625" style="6" bestFit="1" customWidth="1"/>
    <col min="9451" max="9451" width="12.42578125" style="6" bestFit="1" customWidth="1"/>
    <col min="9452" max="9472" width="12.42578125" style="6" customWidth="1"/>
    <col min="9473" max="9474" width="9.85546875" style="6" customWidth="1"/>
    <col min="9475" max="9475" width="11.42578125" style="6"/>
    <col min="9476" max="9476" width="12.5703125" style="6" bestFit="1" customWidth="1"/>
    <col min="9477" max="9477" width="17.140625" style="6" customWidth="1"/>
    <col min="9478" max="9478" width="12.85546875" style="6" bestFit="1" customWidth="1"/>
    <col min="9479" max="9703" width="11.42578125" style="6"/>
    <col min="9704" max="9704" width="14.85546875" style="6" bestFit="1" customWidth="1"/>
    <col min="9705" max="9705" width="12.42578125" style="6" bestFit="1" customWidth="1"/>
    <col min="9706" max="9706" width="10.140625" style="6" bestFit="1" customWidth="1"/>
    <col min="9707" max="9707" width="12.42578125" style="6" bestFit="1" customWidth="1"/>
    <col min="9708" max="9728" width="12.42578125" style="6" customWidth="1"/>
    <col min="9729" max="9730" width="9.85546875" style="6" customWidth="1"/>
    <col min="9731" max="9731" width="11.42578125" style="6"/>
    <col min="9732" max="9732" width="12.5703125" style="6" bestFit="1" customWidth="1"/>
    <col min="9733" max="9733" width="17.140625" style="6" customWidth="1"/>
    <col min="9734" max="9734" width="12.85546875" style="6" bestFit="1" customWidth="1"/>
    <col min="9735" max="9959" width="11.42578125" style="6"/>
    <col min="9960" max="9960" width="14.85546875" style="6" bestFit="1" customWidth="1"/>
    <col min="9961" max="9961" width="12.42578125" style="6" bestFit="1" customWidth="1"/>
    <col min="9962" max="9962" width="10.140625" style="6" bestFit="1" customWidth="1"/>
    <col min="9963" max="9963" width="12.42578125" style="6" bestFit="1" customWidth="1"/>
    <col min="9964" max="9984" width="12.42578125" style="6" customWidth="1"/>
    <col min="9985" max="9986" width="9.85546875" style="6" customWidth="1"/>
    <col min="9987" max="9987" width="11.42578125" style="6"/>
    <col min="9988" max="9988" width="12.5703125" style="6" bestFit="1" customWidth="1"/>
    <col min="9989" max="9989" width="17.140625" style="6" customWidth="1"/>
    <col min="9990" max="9990" width="12.85546875" style="6" bestFit="1" customWidth="1"/>
    <col min="9991" max="10215" width="11.42578125" style="6"/>
    <col min="10216" max="10216" width="14.85546875" style="6" bestFit="1" customWidth="1"/>
    <col min="10217" max="10217" width="12.42578125" style="6" bestFit="1" customWidth="1"/>
    <col min="10218" max="10218" width="10.140625" style="6" bestFit="1" customWidth="1"/>
    <col min="10219" max="10219" width="12.42578125" style="6" bestFit="1" customWidth="1"/>
    <col min="10220" max="10240" width="12.42578125" style="6" customWidth="1"/>
    <col min="10241" max="10242" width="9.85546875" style="6" customWidth="1"/>
    <col min="10243" max="10243" width="11.42578125" style="6"/>
    <col min="10244" max="10244" width="12.5703125" style="6" bestFit="1" customWidth="1"/>
    <col min="10245" max="10245" width="17.140625" style="6" customWidth="1"/>
    <col min="10246" max="10246" width="12.85546875" style="6" bestFit="1" customWidth="1"/>
    <col min="10247" max="10471" width="11.42578125" style="6"/>
    <col min="10472" max="10472" width="14.85546875" style="6" bestFit="1" customWidth="1"/>
    <col min="10473" max="10473" width="12.42578125" style="6" bestFit="1" customWidth="1"/>
    <col min="10474" max="10474" width="10.140625" style="6" bestFit="1" customWidth="1"/>
    <col min="10475" max="10475" width="12.42578125" style="6" bestFit="1" customWidth="1"/>
    <col min="10476" max="10496" width="12.42578125" style="6" customWidth="1"/>
    <col min="10497" max="10498" width="9.85546875" style="6" customWidth="1"/>
    <col min="10499" max="10499" width="11.42578125" style="6"/>
    <col min="10500" max="10500" width="12.5703125" style="6" bestFit="1" customWidth="1"/>
    <col min="10501" max="10501" width="17.140625" style="6" customWidth="1"/>
    <col min="10502" max="10502" width="12.85546875" style="6" bestFit="1" customWidth="1"/>
    <col min="10503" max="10727" width="11.42578125" style="6"/>
    <col min="10728" max="10728" width="14.85546875" style="6" bestFit="1" customWidth="1"/>
    <col min="10729" max="10729" width="12.42578125" style="6" bestFit="1" customWidth="1"/>
    <col min="10730" max="10730" width="10.140625" style="6" bestFit="1" customWidth="1"/>
    <col min="10731" max="10731" width="12.42578125" style="6" bestFit="1" customWidth="1"/>
    <col min="10732" max="10752" width="12.42578125" style="6" customWidth="1"/>
    <col min="10753" max="10754" width="9.85546875" style="6" customWidth="1"/>
    <col min="10755" max="10755" width="11.42578125" style="6"/>
    <col min="10756" max="10756" width="12.5703125" style="6" bestFit="1" customWidth="1"/>
    <col min="10757" max="10757" width="17.140625" style="6" customWidth="1"/>
    <col min="10758" max="10758" width="12.85546875" style="6" bestFit="1" customWidth="1"/>
    <col min="10759" max="10983" width="11.42578125" style="6"/>
    <col min="10984" max="10984" width="14.85546875" style="6" bestFit="1" customWidth="1"/>
    <col min="10985" max="10985" width="12.42578125" style="6" bestFit="1" customWidth="1"/>
    <col min="10986" max="10986" width="10.140625" style="6" bestFit="1" customWidth="1"/>
    <col min="10987" max="10987" width="12.42578125" style="6" bestFit="1" customWidth="1"/>
    <col min="10988" max="11008" width="12.42578125" style="6" customWidth="1"/>
    <col min="11009" max="11010" width="9.85546875" style="6" customWidth="1"/>
    <col min="11011" max="11011" width="11.42578125" style="6"/>
    <col min="11012" max="11012" width="12.5703125" style="6" bestFit="1" customWidth="1"/>
    <col min="11013" max="11013" width="17.140625" style="6" customWidth="1"/>
    <col min="11014" max="11014" width="12.85546875" style="6" bestFit="1" customWidth="1"/>
    <col min="11015" max="11239" width="11.42578125" style="6"/>
    <col min="11240" max="11240" width="14.85546875" style="6" bestFit="1" customWidth="1"/>
    <col min="11241" max="11241" width="12.42578125" style="6" bestFit="1" customWidth="1"/>
    <col min="11242" max="11242" width="10.140625" style="6" bestFit="1" customWidth="1"/>
    <col min="11243" max="11243" width="12.42578125" style="6" bestFit="1" customWidth="1"/>
    <col min="11244" max="11264" width="12.42578125" style="6" customWidth="1"/>
    <col min="11265" max="11266" width="9.85546875" style="6" customWidth="1"/>
    <col min="11267" max="11267" width="11.42578125" style="6"/>
    <col min="11268" max="11268" width="12.5703125" style="6" bestFit="1" customWidth="1"/>
    <col min="11269" max="11269" width="17.140625" style="6" customWidth="1"/>
    <col min="11270" max="11270" width="12.85546875" style="6" bestFit="1" customWidth="1"/>
    <col min="11271" max="11495" width="11.42578125" style="6"/>
    <col min="11496" max="11496" width="14.85546875" style="6" bestFit="1" customWidth="1"/>
    <col min="11497" max="11497" width="12.42578125" style="6" bestFit="1" customWidth="1"/>
    <col min="11498" max="11498" width="10.140625" style="6" bestFit="1" customWidth="1"/>
    <col min="11499" max="11499" width="12.42578125" style="6" bestFit="1" customWidth="1"/>
    <col min="11500" max="11520" width="12.42578125" style="6" customWidth="1"/>
    <col min="11521" max="11522" width="9.85546875" style="6" customWidth="1"/>
    <col min="11523" max="11523" width="11.42578125" style="6"/>
    <col min="11524" max="11524" width="12.5703125" style="6" bestFit="1" customWidth="1"/>
    <col min="11525" max="11525" width="17.140625" style="6" customWidth="1"/>
    <col min="11526" max="11526" width="12.85546875" style="6" bestFit="1" customWidth="1"/>
    <col min="11527" max="11751" width="11.42578125" style="6"/>
    <col min="11752" max="11752" width="14.85546875" style="6" bestFit="1" customWidth="1"/>
    <col min="11753" max="11753" width="12.42578125" style="6" bestFit="1" customWidth="1"/>
    <col min="11754" max="11754" width="10.140625" style="6" bestFit="1" customWidth="1"/>
    <col min="11755" max="11755" width="12.42578125" style="6" bestFit="1" customWidth="1"/>
    <col min="11756" max="11776" width="12.42578125" style="6" customWidth="1"/>
    <col min="11777" max="11778" width="9.85546875" style="6" customWidth="1"/>
    <col min="11779" max="11779" width="11.42578125" style="6"/>
    <col min="11780" max="11780" width="12.5703125" style="6" bestFit="1" customWidth="1"/>
    <col min="11781" max="11781" width="17.140625" style="6" customWidth="1"/>
    <col min="11782" max="11782" width="12.85546875" style="6" bestFit="1" customWidth="1"/>
    <col min="11783" max="12007" width="11.42578125" style="6"/>
    <col min="12008" max="12008" width="14.85546875" style="6" bestFit="1" customWidth="1"/>
    <col min="12009" max="12009" width="12.42578125" style="6" bestFit="1" customWidth="1"/>
    <col min="12010" max="12010" width="10.140625" style="6" bestFit="1" customWidth="1"/>
    <col min="12011" max="12011" width="12.42578125" style="6" bestFit="1" customWidth="1"/>
    <col min="12012" max="12032" width="12.42578125" style="6" customWidth="1"/>
    <col min="12033" max="12034" width="9.85546875" style="6" customWidth="1"/>
    <col min="12035" max="12035" width="11.42578125" style="6"/>
    <col min="12036" max="12036" width="12.5703125" style="6" bestFit="1" customWidth="1"/>
    <col min="12037" max="12037" width="17.140625" style="6" customWidth="1"/>
    <col min="12038" max="12038" width="12.85546875" style="6" bestFit="1" customWidth="1"/>
    <col min="12039" max="12263" width="11.42578125" style="6"/>
    <col min="12264" max="12264" width="14.85546875" style="6" bestFit="1" customWidth="1"/>
    <col min="12265" max="12265" width="12.42578125" style="6" bestFit="1" customWidth="1"/>
    <col min="12266" max="12266" width="10.140625" style="6" bestFit="1" customWidth="1"/>
    <col min="12267" max="12267" width="12.42578125" style="6" bestFit="1" customWidth="1"/>
    <col min="12268" max="12288" width="12.42578125" style="6" customWidth="1"/>
    <col min="12289" max="12290" width="9.85546875" style="6" customWidth="1"/>
    <col min="12291" max="12291" width="11.42578125" style="6"/>
    <col min="12292" max="12292" width="12.5703125" style="6" bestFit="1" customWidth="1"/>
    <col min="12293" max="12293" width="17.140625" style="6" customWidth="1"/>
    <col min="12294" max="12294" width="12.85546875" style="6" bestFit="1" customWidth="1"/>
    <col min="12295" max="12519" width="11.42578125" style="6"/>
    <col min="12520" max="12520" width="14.85546875" style="6" bestFit="1" customWidth="1"/>
    <col min="12521" max="12521" width="12.42578125" style="6" bestFit="1" customWidth="1"/>
    <col min="12522" max="12522" width="10.140625" style="6" bestFit="1" customWidth="1"/>
    <col min="12523" max="12523" width="12.42578125" style="6" bestFit="1" customWidth="1"/>
    <col min="12524" max="12544" width="12.42578125" style="6" customWidth="1"/>
    <col min="12545" max="12546" width="9.85546875" style="6" customWidth="1"/>
    <col min="12547" max="12547" width="11.42578125" style="6"/>
    <col min="12548" max="12548" width="12.5703125" style="6" bestFit="1" customWidth="1"/>
    <col min="12549" max="12549" width="17.140625" style="6" customWidth="1"/>
    <col min="12550" max="12550" width="12.85546875" style="6" bestFit="1" customWidth="1"/>
    <col min="12551" max="12775" width="11.42578125" style="6"/>
    <col min="12776" max="12776" width="14.85546875" style="6" bestFit="1" customWidth="1"/>
    <col min="12777" max="12777" width="12.42578125" style="6" bestFit="1" customWidth="1"/>
    <col min="12778" max="12778" width="10.140625" style="6" bestFit="1" customWidth="1"/>
    <col min="12779" max="12779" width="12.42578125" style="6" bestFit="1" customWidth="1"/>
    <col min="12780" max="12800" width="12.42578125" style="6" customWidth="1"/>
    <col min="12801" max="12802" width="9.85546875" style="6" customWidth="1"/>
    <col min="12803" max="12803" width="11.42578125" style="6"/>
    <col min="12804" max="12804" width="12.5703125" style="6" bestFit="1" customWidth="1"/>
    <col min="12805" max="12805" width="17.140625" style="6" customWidth="1"/>
    <col min="12806" max="12806" width="12.85546875" style="6" bestFit="1" customWidth="1"/>
    <col min="12807" max="13031" width="11.42578125" style="6"/>
    <col min="13032" max="13032" width="14.85546875" style="6" bestFit="1" customWidth="1"/>
    <col min="13033" max="13033" width="12.42578125" style="6" bestFit="1" customWidth="1"/>
    <col min="13034" max="13034" width="10.140625" style="6" bestFit="1" customWidth="1"/>
    <col min="13035" max="13035" width="12.42578125" style="6" bestFit="1" customWidth="1"/>
    <col min="13036" max="13056" width="12.42578125" style="6" customWidth="1"/>
    <col min="13057" max="13058" width="9.85546875" style="6" customWidth="1"/>
    <col min="13059" max="13059" width="11.42578125" style="6"/>
    <col min="13060" max="13060" width="12.5703125" style="6" bestFit="1" customWidth="1"/>
    <col min="13061" max="13061" width="17.140625" style="6" customWidth="1"/>
    <col min="13062" max="13062" width="12.85546875" style="6" bestFit="1" customWidth="1"/>
    <col min="13063" max="13287" width="11.42578125" style="6"/>
    <col min="13288" max="13288" width="14.85546875" style="6" bestFit="1" customWidth="1"/>
    <col min="13289" max="13289" width="12.42578125" style="6" bestFit="1" customWidth="1"/>
    <col min="13290" max="13290" width="10.140625" style="6" bestFit="1" customWidth="1"/>
    <col min="13291" max="13291" width="12.42578125" style="6" bestFit="1" customWidth="1"/>
    <col min="13292" max="13312" width="12.42578125" style="6" customWidth="1"/>
    <col min="13313" max="13314" width="9.85546875" style="6" customWidth="1"/>
    <col min="13315" max="13315" width="11.42578125" style="6"/>
    <col min="13316" max="13316" width="12.5703125" style="6" bestFit="1" customWidth="1"/>
    <col min="13317" max="13317" width="17.140625" style="6" customWidth="1"/>
    <col min="13318" max="13318" width="12.85546875" style="6" bestFit="1" customWidth="1"/>
    <col min="13319" max="13543" width="11.42578125" style="6"/>
    <col min="13544" max="13544" width="14.85546875" style="6" bestFit="1" customWidth="1"/>
    <col min="13545" max="13545" width="12.42578125" style="6" bestFit="1" customWidth="1"/>
    <col min="13546" max="13546" width="10.140625" style="6" bestFit="1" customWidth="1"/>
    <col min="13547" max="13547" width="12.42578125" style="6" bestFit="1" customWidth="1"/>
    <col min="13548" max="13568" width="12.42578125" style="6" customWidth="1"/>
    <col min="13569" max="13570" width="9.85546875" style="6" customWidth="1"/>
    <col min="13571" max="13571" width="11.42578125" style="6"/>
    <col min="13572" max="13572" width="12.5703125" style="6" bestFit="1" customWidth="1"/>
    <col min="13573" max="13573" width="17.140625" style="6" customWidth="1"/>
    <col min="13574" max="13574" width="12.85546875" style="6" bestFit="1" customWidth="1"/>
    <col min="13575" max="13799" width="11.42578125" style="6"/>
    <col min="13800" max="13800" width="14.85546875" style="6" bestFit="1" customWidth="1"/>
    <col min="13801" max="13801" width="12.42578125" style="6" bestFit="1" customWidth="1"/>
    <col min="13802" max="13802" width="10.140625" style="6" bestFit="1" customWidth="1"/>
    <col min="13803" max="13803" width="12.42578125" style="6" bestFit="1" customWidth="1"/>
    <col min="13804" max="13824" width="12.42578125" style="6" customWidth="1"/>
    <col min="13825" max="13826" width="9.85546875" style="6" customWidth="1"/>
    <col min="13827" max="13827" width="11.42578125" style="6"/>
    <col min="13828" max="13828" width="12.5703125" style="6" bestFit="1" customWidth="1"/>
    <col min="13829" max="13829" width="17.140625" style="6" customWidth="1"/>
    <col min="13830" max="13830" width="12.85546875" style="6" bestFit="1" customWidth="1"/>
    <col min="13831" max="14055" width="11.42578125" style="6"/>
    <col min="14056" max="14056" width="14.85546875" style="6" bestFit="1" customWidth="1"/>
    <col min="14057" max="14057" width="12.42578125" style="6" bestFit="1" customWidth="1"/>
    <col min="14058" max="14058" width="10.140625" style="6" bestFit="1" customWidth="1"/>
    <col min="14059" max="14059" width="12.42578125" style="6" bestFit="1" customWidth="1"/>
    <col min="14060" max="14080" width="12.42578125" style="6" customWidth="1"/>
    <col min="14081" max="14082" width="9.85546875" style="6" customWidth="1"/>
    <col min="14083" max="14083" width="11.42578125" style="6"/>
    <col min="14084" max="14084" width="12.5703125" style="6" bestFit="1" customWidth="1"/>
    <col min="14085" max="14085" width="17.140625" style="6" customWidth="1"/>
    <col min="14086" max="14086" width="12.85546875" style="6" bestFit="1" customWidth="1"/>
    <col min="14087" max="14311" width="11.42578125" style="6"/>
    <col min="14312" max="14312" width="14.85546875" style="6" bestFit="1" customWidth="1"/>
    <col min="14313" max="14313" width="12.42578125" style="6" bestFit="1" customWidth="1"/>
    <col min="14314" max="14314" width="10.140625" style="6" bestFit="1" customWidth="1"/>
    <col min="14315" max="14315" width="12.42578125" style="6" bestFit="1" customWidth="1"/>
    <col min="14316" max="14336" width="12.42578125" style="6" customWidth="1"/>
    <col min="14337" max="14338" width="9.85546875" style="6" customWidth="1"/>
    <col min="14339" max="14339" width="11.42578125" style="6"/>
    <col min="14340" max="14340" width="12.5703125" style="6" bestFit="1" customWidth="1"/>
    <col min="14341" max="14341" width="17.140625" style="6" customWidth="1"/>
    <col min="14342" max="14342" width="12.85546875" style="6" bestFit="1" customWidth="1"/>
    <col min="14343" max="14567" width="11.42578125" style="6"/>
    <col min="14568" max="14568" width="14.85546875" style="6" bestFit="1" customWidth="1"/>
    <col min="14569" max="14569" width="12.42578125" style="6" bestFit="1" customWidth="1"/>
    <col min="14570" max="14570" width="10.140625" style="6" bestFit="1" customWidth="1"/>
    <col min="14571" max="14571" width="12.42578125" style="6" bestFit="1" customWidth="1"/>
    <col min="14572" max="14592" width="12.42578125" style="6" customWidth="1"/>
    <col min="14593" max="14594" width="9.85546875" style="6" customWidth="1"/>
    <col min="14595" max="14595" width="11.42578125" style="6"/>
    <col min="14596" max="14596" width="12.5703125" style="6" bestFit="1" customWidth="1"/>
    <col min="14597" max="14597" width="17.140625" style="6" customWidth="1"/>
    <col min="14598" max="14598" width="12.85546875" style="6" bestFit="1" customWidth="1"/>
    <col min="14599" max="14823" width="11.42578125" style="6"/>
    <col min="14824" max="14824" width="14.85546875" style="6" bestFit="1" customWidth="1"/>
    <col min="14825" max="14825" width="12.42578125" style="6" bestFit="1" customWidth="1"/>
    <col min="14826" max="14826" width="10.140625" style="6" bestFit="1" customWidth="1"/>
    <col min="14827" max="14827" width="12.42578125" style="6" bestFit="1" customWidth="1"/>
    <col min="14828" max="14848" width="12.42578125" style="6" customWidth="1"/>
    <col min="14849" max="14850" width="9.85546875" style="6" customWidth="1"/>
    <col min="14851" max="14851" width="11.42578125" style="6"/>
    <col min="14852" max="14852" width="12.5703125" style="6" bestFit="1" customWidth="1"/>
    <col min="14853" max="14853" width="17.140625" style="6" customWidth="1"/>
    <col min="14854" max="14854" width="12.85546875" style="6" bestFit="1" customWidth="1"/>
    <col min="14855" max="15079" width="11.42578125" style="6"/>
    <col min="15080" max="15080" width="14.85546875" style="6" bestFit="1" customWidth="1"/>
    <col min="15081" max="15081" width="12.42578125" style="6" bestFit="1" customWidth="1"/>
    <col min="15082" max="15082" width="10.140625" style="6" bestFit="1" customWidth="1"/>
    <col min="15083" max="15083" width="12.42578125" style="6" bestFit="1" customWidth="1"/>
    <col min="15084" max="15104" width="12.42578125" style="6" customWidth="1"/>
    <col min="15105" max="15106" width="9.85546875" style="6" customWidth="1"/>
    <col min="15107" max="15107" width="11.42578125" style="6"/>
    <col min="15108" max="15108" width="12.5703125" style="6" bestFit="1" customWidth="1"/>
    <col min="15109" max="15109" width="17.140625" style="6" customWidth="1"/>
    <col min="15110" max="15110" width="12.85546875" style="6" bestFit="1" customWidth="1"/>
    <col min="15111" max="15335" width="11.42578125" style="6"/>
    <col min="15336" max="15336" width="14.85546875" style="6" bestFit="1" customWidth="1"/>
    <col min="15337" max="15337" width="12.42578125" style="6" bestFit="1" customWidth="1"/>
    <col min="15338" max="15338" width="10.140625" style="6" bestFit="1" customWidth="1"/>
    <col min="15339" max="15339" width="12.42578125" style="6" bestFit="1" customWidth="1"/>
    <col min="15340" max="15360" width="12.42578125" style="6" customWidth="1"/>
    <col min="15361" max="15362" width="9.85546875" style="6" customWidth="1"/>
    <col min="15363" max="15363" width="11.42578125" style="6"/>
    <col min="15364" max="15364" width="12.5703125" style="6" bestFit="1" customWidth="1"/>
    <col min="15365" max="15365" width="17.140625" style="6" customWidth="1"/>
    <col min="15366" max="15366" width="12.85546875" style="6" bestFit="1" customWidth="1"/>
    <col min="15367" max="15591" width="11.42578125" style="6"/>
    <col min="15592" max="15592" width="14.85546875" style="6" bestFit="1" customWidth="1"/>
    <col min="15593" max="15593" width="12.42578125" style="6" bestFit="1" customWidth="1"/>
    <col min="15594" max="15594" width="10.140625" style="6" bestFit="1" customWidth="1"/>
    <col min="15595" max="15595" width="12.42578125" style="6" bestFit="1" customWidth="1"/>
    <col min="15596" max="15616" width="12.42578125" style="6" customWidth="1"/>
    <col min="15617" max="15618" width="9.85546875" style="6" customWidth="1"/>
    <col min="15619" max="15619" width="11.42578125" style="6"/>
    <col min="15620" max="15620" width="12.5703125" style="6" bestFit="1" customWidth="1"/>
    <col min="15621" max="15621" width="17.140625" style="6" customWidth="1"/>
    <col min="15622" max="15622" width="12.85546875" style="6" bestFit="1" customWidth="1"/>
    <col min="15623" max="15847" width="11.42578125" style="6"/>
    <col min="15848" max="15848" width="14.85546875" style="6" bestFit="1" customWidth="1"/>
    <col min="15849" max="15849" width="12.42578125" style="6" bestFit="1" customWidth="1"/>
    <col min="15850" max="15850" width="10.140625" style="6" bestFit="1" customWidth="1"/>
    <col min="15851" max="15851" width="12.42578125" style="6" bestFit="1" customWidth="1"/>
    <col min="15852" max="15872" width="12.42578125" style="6" customWidth="1"/>
    <col min="15873" max="15874" width="9.85546875" style="6" customWidth="1"/>
    <col min="15875" max="15875" width="11.42578125" style="6"/>
    <col min="15876" max="15876" width="12.5703125" style="6" bestFit="1" customWidth="1"/>
    <col min="15877" max="15877" width="17.140625" style="6" customWidth="1"/>
    <col min="15878" max="15878" width="12.85546875" style="6" bestFit="1" customWidth="1"/>
    <col min="15879" max="16103" width="11.42578125" style="6"/>
    <col min="16104" max="16104" width="14.85546875" style="6" bestFit="1" customWidth="1"/>
    <col min="16105" max="16105" width="12.42578125" style="6" bestFit="1" customWidth="1"/>
    <col min="16106" max="16106" width="10.140625" style="6" bestFit="1" customWidth="1"/>
    <col min="16107" max="16107" width="12.42578125" style="6" bestFit="1" customWidth="1"/>
    <col min="16108" max="16128" width="12.42578125" style="6" customWidth="1"/>
    <col min="16129" max="16130" width="9.85546875" style="6" customWidth="1"/>
    <col min="16131" max="16131" width="11.42578125" style="6"/>
    <col min="16132" max="16132" width="12.5703125" style="6" bestFit="1" customWidth="1"/>
    <col min="16133" max="16133" width="17.140625" style="6" customWidth="1"/>
    <col min="16134" max="16134" width="12.85546875" style="6" bestFit="1" customWidth="1"/>
    <col min="16135" max="16384" width="11.42578125" style="6"/>
  </cols>
  <sheetData>
    <row r="2" spans="2:14" ht="21" x14ac:dyDescent="0.35">
      <c r="B2" s="134" t="s">
        <v>378</v>
      </c>
      <c r="C2" s="134"/>
      <c r="D2" s="29"/>
      <c r="E2" s="134" t="s">
        <v>379</v>
      </c>
      <c r="F2" s="134"/>
    </row>
    <row r="4" spans="2:14" ht="15" x14ac:dyDescent="0.25">
      <c r="B4" s="21" t="s">
        <v>0</v>
      </c>
      <c r="C4" s="21" t="s">
        <v>704</v>
      </c>
      <c r="E4" s="21" t="s">
        <v>0</v>
      </c>
      <c r="F4" s="21" t="s">
        <v>704</v>
      </c>
    </row>
    <row r="5" spans="2:14" ht="13.5" customHeight="1" x14ac:dyDescent="0.2">
      <c r="B5" s="42" t="s">
        <v>1</v>
      </c>
      <c r="C5" s="41">
        <v>2.1038666274184945</v>
      </c>
      <c r="D5" s="36"/>
      <c r="E5" s="46" t="s">
        <v>384</v>
      </c>
      <c r="F5" s="47">
        <v>78.728037182991571</v>
      </c>
      <c r="I5" s="9"/>
      <c r="J5" s="9"/>
      <c r="K5" s="7"/>
      <c r="L5" s="7"/>
      <c r="M5" s="7"/>
      <c r="N5" s="7"/>
    </row>
    <row r="6" spans="2:14" x14ac:dyDescent="0.2">
      <c r="B6" s="42" t="s">
        <v>2</v>
      </c>
      <c r="C6" s="41">
        <v>6.415038706083382</v>
      </c>
      <c r="D6" s="36"/>
      <c r="E6" s="46" t="s">
        <v>409</v>
      </c>
      <c r="F6" s="47">
        <v>310.09475884386717</v>
      </c>
      <c r="I6" s="9"/>
      <c r="J6" s="9"/>
      <c r="K6" s="7"/>
      <c r="L6" s="7"/>
      <c r="M6" s="7"/>
      <c r="N6" s="7"/>
    </row>
    <row r="7" spans="2:14" x14ac:dyDescent="0.2">
      <c r="B7" s="42" t="s">
        <v>3</v>
      </c>
      <c r="C7" s="41">
        <v>8.6652910315285911</v>
      </c>
      <c r="D7" s="36"/>
      <c r="E7" s="46" t="s">
        <v>407</v>
      </c>
      <c r="F7" s="47">
        <v>450.29492599882002</v>
      </c>
      <c r="I7" s="9"/>
      <c r="J7" s="9"/>
      <c r="K7" s="7"/>
      <c r="L7" s="7"/>
      <c r="M7" s="7"/>
      <c r="N7" s="7"/>
    </row>
    <row r="8" spans="2:14" x14ac:dyDescent="0.2">
      <c r="B8" s="42" t="s">
        <v>4</v>
      </c>
      <c r="C8" s="41">
        <v>0.8613957225668053</v>
      </c>
      <c r="D8" s="36"/>
      <c r="E8" s="46" t="s">
        <v>380</v>
      </c>
      <c r="F8" s="47">
        <v>290.43042290043434</v>
      </c>
      <c r="I8" s="9"/>
      <c r="J8" s="9"/>
      <c r="K8" s="7"/>
      <c r="L8" s="7"/>
      <c r="M8" s="7"/>
      <c r="N8" s="7"/>
    </row>
    <row r="9" spans="2:14" x14ac:dyDescent="0.2">
      <c r="B9" s="42" t="s">
        <v>8</v>
      </c>
      <c r="C9" s="41">
        <v>42.12437648688622</v>
      </c>
      <c r="D9" s="36"/>
      <c r="E9" s="46" t="s">
        <v>389</v>
      </c>
      <c r="F9" s="47">
        <v>415.21380766202253</v>
      </c>
      <c r="I9" s="9"/>
      <c r="J9" s="9"/>
      <c r="K9" s="7"/>
      <c r="L9" s="7"/>
      <c r="M9" s="7"/>
      <c r="N9" s="7"/>
    </row>
    <row r="10" spans="2:14" ht="13.5" thickBot="1" x14ac:dyDescent="0.25">
      <c r="B10" s="42" t="s">
        <v>9</v>
      </c>
      <c r="C10" s="41">
        <v>16.983970421796041</v>
      </c>
      <c r="D10" s="36"/>
      <c r="E10" s="106" t="s">
        <v>403</v>
      </c>
      <c r="F10" s="107">
        <v>120.66751648271239</v>
      </c>
      <c r="I10" s="9"/>
      <c r="J10" s="9"/>
      <c r="K10" s="7"/>
      <c r="L10" s="7"/>
      <c r="M10" s="7"/>
      <c r="N10" s="7"/>
    </row>
    <row r="11" spans="2:14" ht="13.5" thickBot="1" x14ac:dyDescent="0.25">
      <c r="B11" s="42" t="s">
        <v>10</v>
      </c>
      <c r="C11" s="41">
        <v>9.7198753868550476</v>
      </c>
      <c r="D11" s="36"/>
      <c r="E11" s="93" t="s">
        <v>278</v>
      </c>
      <c r="F11" s="108">
        <f>SUM(F5:F10)</f>
        <v>1665.429469070848</v>
      </c>
      <c r="I11" s="9"/>
      <c r="J11" s="9"/>
      <c r="K11" s="7"/>
      <c r="L11" s="7"/>
      <c r="M11" s="7"/>
      <c r="N11" s="7"/>
    </row>
    <row r="12" spans="2:14" x14ac:dyDescent="0.2">
      <c r="B12" s="42" t="s">
        <v>11</v>
      </c>
      <c r="C12" s="41">
        <v>7.2124720245403928</v>
      </c>
      <c r="D12" s="36"/>
      <c r="E12" s="43"/>
      <c r="F12" s="44"/>
      <c r="I12" s="9"/>
      <c r="J12" s="9"/>
      <c r="K12" s="7"/>
      <c r="L12" s="7"/>
      <c r="M12" s="7"/>
      <c r="N12" s="7"/>
    </row>
    <row r="13" spans="2:14" x14ac:dyDescent="0.2">
      <c r="B13" s="42" t="s">
        <v>305</v>
      </c>
      <c r="C13" s="41">
        <v>2.3672837626558958</v>
      </c>
      <c r="D13" s="36"/>
      <c r="E13" s="43"/>
      <c r="F13" s="44"/>
      <c r="I13" s="9"/>
      <c r="J13" s="9"/>
      <c r="K13" s="7"/>
      <c r="L13" s="7"/>
      <c r="M13" s="7"/>
      <c r="N13" s="7"/>
    </row>
    <row r="14" spans="2:14" x14ac:dyDescent="0.2">
      <c r="B14" s="42" t="s">
        <v>300</v>
      </c>
      <c r="C14" s="41">
        <v>3.0088840347775867</v>
      </c>
      <c r="D14" s="36"/>
      <c r="E14" s="43"/>
      <c r="F14" s="44"/>
      <c r="I14" s="9"/>
      <c r="J14" s="9"/>
      <c r="K14" s="7"/>
      <c r="L14" s="7"/>
      <c r="M14" s="7"/>
      <c r="N14" s="7"/>
    </row>
    <row r="15" spans="2:14" x14ac:dyDescent="0.2">
      <c r="B15" s="42" t="s">
        <v>16</v>
      </c>
      <c r="C15" s="41">
        <v>32.010604516470316</v>
      </c>
      <c r="D15" s="36"/>
      <c r="E15" s="43"/>
      <c r="F15" s="44"/>
      <c r="I15" s="9"/>
      <c r="J15" s="9"/>
      <c r="K15" s="7"/>
      <c r="L15" s="7"/>
      <c r="M15" s="7"/>
      <c r="N15" s="7"/>
    </row>
    <row r="16" spans="2:14" x14ac:dyDescent="0.2">
      <c r="B16" s="42" t="s">
        <v>17</v>
      </c>
      <c r="C16" s="41">
        <v>34.926653893888862</v>
      </c>
      <c r="D16" s="36"/>
      <c r="E16" s="43"/>
      <c r="F16" s="44"/>
      <c r="I16" s="9"/>
      <c r="J16" s="9"/>
      <c r="K16" s="7"/>
      <c r="L16" s="7"/>
      <c r="M16" s="7"/>
      <c r="N16" s="7"/>
    </row>
    <row r="17" spans="2:14" x14ac:dyDescent="0.2">
      <c r="B17" s="42" t="s">
        <v>18</v>
      </c>
      <c r="C17" s="41">
        <v>32.234882637286354</v>
      </c>
      <c r="D17" s="36"/>
      <c r="E17" s="43"/>
      <c r="F17" s="44"/>
      <c r="I17" s="9"/>
      <c r="J17" s="9"/>
      <c r="K17" s="7"/>
      <c r="L17" s="7"/>
      <c r="M17" s="7"/>
      <c r="N17" s="7"/>
    </row>
    <row r="18" spans="2:14" x14ac:dyDescent="0.2">
      <c r="B18" s="42" t="s">
        <v>19</v>
      </c>
      <c r="C18" s="41">
        <v>28.953134118962762</v>
      </c>
      <c r="D18" s="36"/>
      <c r="E18" s="43"/>
      <c r="F18" s="44"/>
      <c r="I18" s="9"/>
      <c r="J18" s="9"/>
      <c r="K18" s="7"/>
      <c r="L18" s="7"/>
      <c r="M18" s="7"/>
      <c r="N18" s="7"/>
    </row>
    <row r="19" spans="2:14" x14ac:dyDescent="0.2">
      <c r="B19" s="42" t="s">
        <v>20</v>
      </c>
      <c r="C19" s="41">
        <v>5.0592960230417754</v>
      </c>
      <c r="D19" s="36"/>
      <c r="E19" s="43"/>
      <c r="F19" s="44"/>
      <c r="I19" s="9"/>
      <c r="J19" s="9"/>
      <c r="K19" s="7"/>
      <c r="L19" s="7"/>
      <c r="M19" s="7"/>
      <c r="N19" s="7"/>
    </row>
    <row r="20" spans="2:14" x14ac:dyDescent="0.2">
      <c r="B20" s="42" t="s">
        <v>21</v>
      </c>
      <c r="C20" s="41">
        <v>7.7475004236502079</v>
      </c>
      <c r="D20" s="36"/>
      <c r="E20" s="43"/>
      <c r="F20" s="44"/>
      <c r="I20" s="9"/>
      <c r="J20" s="9"/>
      <c r="K20" s="7"/>
      <c r="L20" s="7"/>
      <c r="M20" s="7"/>
      <c r="N20" s="7"/>
    </row>
    <row r="21" spans="2:14" x14ac:dyDescent="0.2">
      <c r="B21" s="42" t="s">
        <v>22</v>
      </c>
      <c r="C21" s="41">
        <v>75.266349164068743</v>
      </c>
      <c r="D21" s="36"/>
      <c r="E21" s="43"/>
      <c r="F21" s="44"/>
      <c r="I21" s="9"/>
      <c r="J21" s="9"/>
      <c r="K21" s="7"/>
      <c r="L21" s="7"/>
      <c r="M21" s="7"/>
      <c r="N21" s="7"/>
    </row>
    <row r="22" spans="2:14" x14ac:dyDescent="0.2">
      <c r="B22" s="42" t="s">
        <v>23</v>
      </c>
      <c r="C22" s="41">
        <v>136.01925768979854</v>
      </c>
      <c r="D22" s="36"/>
      <c r="E22" s="43"/>
      <c r="F22" s="44"/>
      <c r="I22" s="9"/>
      <c r="J22" s="9"/>
      <c r="K22" s="7"/>
      <c r="L22" s="7"/>
      <c r="M22" s="7"/>
      <c r="N22" s="7"/>
    </row>
    <row r="23" spans="2:14" x14ac:dyDescent="0.2">
      <c r="B23" s="42" t="s">
        <v>25</v>
      </c>
      <c r="C23" s="41">
        <v>8.7062134739469883</v>
      </c>
      <c r="D23" s="36"/>
      <c r="E23" s="43"/>
      <c r="F23" s="44"/>
      <c r="I23" s="9"/>
      <c r="J23" s="9"/>
      <c r="K23" s="7"/>
      <c r="L23" s="7"/>
      <c r="M23" s="7"/>
      <c r="N23" s="7"/>
    </row>
    <row r="24" spans="2:14" x14ac:dyDescent="0.2">
      <c r="B24" s="42" t="s">
        <v>316</v>
      </c>
      <c r="C24" s="41">
        <v>3.0383828978636425</v>
      </c>
      <c r="D24" s="36"/>
      <c r="E24" s="43"/>
      <c r="F24" s="44"/>
      <c r="I24" s="9"/>
      <c r="J24" s="9"/>
      <c r="K24" s="7"/>
      <c r="L24" s="7"/>
      <c r="M24" s="7"/>
      <c r="N24" s="7"/>
    </row>
    <row r="25" spans="2:14" x14ac:dyDescent="0.2">
      <c r="B25" s="42" t="s">
        <v>26</v>
      </c>
      <c r="C25" s="41">
        <v>79.859061862481411</v>
      </c>
      <c r="D25" s="36"/>
      <c r="E25" s="43"/>
      <c r="F25" s="44"/>
      <c r="I25" s="9"/>
      <c r="J25" s="9"/>
      <c r="K25" s="7"/>
      <c r="L25" s="7"/>
      <c r="M25" s="7"/>
      <c r="N25" s="7"/>
    </row>
    <row r="26" spans="2:14" x14ac:dyDescent="0.2">
      <c r="B26" s="42" t="s">
        <v>27</v>
      </c>
      <c r="C26" s="41">
        <v>30.84125415949697</v>
      </c>
      <c r="D26" s="36"/>
      <c r="E26" s="43"/>
      <c r="F26" s="44"/>
      <c r="I26" s="9"/>
      <c r="J26" s="9"/>
      <c r="K26" s="7"/>
      <c r="L26" s="7"/>
      <c r="M26" s="7"/>
      <c r="N26" s="7"/>
    </row>
    <row r="27" spans="2:14" x14ac:dyDescent="0.2">
      <c r="B27" s="42" t="s">
        <v>28</v>
      </c>
      <c r="C27" s="41">
        <v>16.423492023160996</v>
      </c>
      <c r="D27" s="36"/>
      <c r="E27" s="43"/>
      <c r="F27" s="44"/>
      <c r="I27" s="9"/>
      <c r="J27" s="9"/>
      <c r="K27" s="7"/>
      <c r="L27" s="7"/>
      <c r="M27" s="7"/>
      <c r="N27" s="7"/>
    </row>
    <row r="28" spans="2:14" x14ac:dyDescent="0.2">
      <c r="B28" s="42" t="s">
        <v>32</v>
      </c>
      <c r="C28" s="41">
        <v>75.576087226472339</v>
      </c>
      <c r="D28" s="36"/>
      <c r="E28" s="43"/>
      <c r="F28" s="44"/>
      <c r="I28" s="9"/>
      <c r="J28" s="9"/>
      <c r="K28" s="7"/>
      <c r="L28" s="7"/>
      <c r="M28" s="7"/>
      <c r="N28" s="7"/>
    </row>
    <row r="29" spans="2:14" x14ac:dyDescent="0.2">
      <c r="B29" s="42" t="s">
        <v>293</v>
      </c>
      <c r="C29" s="41">
        <v>17.721441998947409</v>
      </c>
      <c r="D29" s="36"/>
      <c r="E29" s="43"/>
      <c r="F29" s="44"/>
      <c r="I29" s="9"/>
      <c r="J29" s="9"/>
      <c r="K29" s="7"/>
      <c r="L29" s="7"/>
      <c r="M29" s="7"/>
      <c r="N29" s="7"/>
    </row>
    <row r="30" spans="2:14" x14ac:dyDescent="0.2">
      <c r="B30" s="42" t="s">
        <v>33</v>
      </c>
      <c r="C30" s="41">
        <v>265.51748320958194</v>
      </c>
      <c r="D30" s="36"/>
      <c r="E30" s="43"/>
      <c r="F30" s="44"/>
      <c r="I30" s="9"/>
      <c r="J30" s="9"/>
      <c r="K30" s="7"/>
      <c r="L30" s="7"/>
      <c r="M30" s="7"/>
      <c r="N30" s="7"/>
    </row>
    <row r="31" spans="2:14" x14ac:dyDescent="0.2">
      <c r="B31" s="42" t="s">
        <v>34</v>
      </c>
      <c r="C31" s="41">
        <v>94.580729769663108</v>
      </c>
      <c r="D31" s="36"/>
      <c r="E31" s="43"/>
      <c r="F31" s="44"/>
      <c r="I31" s="9"/>
      <c r="J31" s="9"/>
      <c r="K31" s="7"/>
      <c r="L31" s="7"/>
      <c r="M31" s="7"/>
      <c r="N31" s="7"/>
    </row>
    <row r="32" spans="2:14" x14ac:dyDescent="0.2">
      <c r="B32" s="42" t="s">
        <v>35</v>
      </c>
      <c r="C32" s="41">
        <v>93.577768424737229</v>
      </c>
      <c r="D32" s="36"/>
      <c r="E32" s="43"/>
      <c r="F32" s="44"/>
      <c r="I32" s="9"/>
      <c r="J32" s="9"/>
      <c r="K32" s="7"/>
      <c r="L32" s="7"/>
      <c r="M32" s="7"/>
      <c r="N32" s="7"/>
    </row>
    <row r="33" spans="2:14" x14ac:dyDescent="0.2">
      <c r="B33" s="42" t="s">
        <v>36</v>
      </c>
      <c r="C33" s="41">
        <v>65.03024367320775</v>
      </c>
      <c r="D33" s="36"/>
      <c r="E33" s="43"/>
      <c r="F33" s="44"/>
      <c r="I33" s="9"/>
      <c r="J33" s="9"/>
      <c r="K33" s="7"/>
      <c r="L33" s="7"/>
      <c r="M33" s="7"/>
      <c r="N33" s="7"/>
    </row>
    <row r="34" spans="2:14" x14ac:dyDescent="0.2">
      <c r="B34" s="42" t="s">
        <v>37</v>
      </c>
      <c r="C34" s="41">
        <v>79.012704775997719</v>
      </c>
      <c r="D34" s="36"/>
      <c r="E34" s="43"/>
      <c r="F34" s="44"/>
      <c r="I34" s="9"/>
      <c r="J34" s="9"/>
      <c r="K34" s="7"/>
      <c r="L34" s="7"/>
      <c r="M34" s="7"/>
      <c r="N34" s="7"/>
    </row>
    <row r="35" spans="2:14" x14ac:dyDescent="0.2">
      <c r="B35" s="42" t="s">
        <v>38</v>
      </c>
      <c r="C35" s="41">
        <v>96.402284565226978</v>
      </c>
      <c r="D35" s="36"/>
      <c r="E35" s="43"/>
      <c r="F35" s="44"/>
      <c r="I35" s="9"/>
      <c r="J35" s="9"/>
      <c r="K35" s="7"/>
      <c r="L35" s="7"/>
      <c r="M35" s="7"/>
      <c r="N35" s="7"/>
    </row>
    <row r="36" spans="2:14" x14ac:dyDescent="0.2">
      <c r="B36" s="42" t="s">
        <v>39</v>
      </c>
      <c r="C36" s="41">
        <v>96.402284565226978</v>
      </c>
      <c r="D36" s="36"/>
      <c r="E36" s="43"/>
      <c r="F36" s="44"/>
      <c r="I36" s="9"/>
      <c r="J36" s="9"/>
      <c r="K36" s="7"/>
      <c r="L36" s="7"/>
      <c r="M36" s="7"/>
      <c r="N36" s="7"/>
    </row>
    <row r="37" spans="2:14" x14ac:dyDescent="0.2">
      <c r="B37" s="42" t="s">
        <v>44</v>
      </c>
      <c r="C37" s="41">
        <v>4.5207007679378943</v>
      </c>
      <c r="D37" s="36"/>
      <c r="E37" s="43"/>
      <c r="F37" s="44"/>
      <c r="I37" s="9"/>
      <c r="J37" s="9"/>
      <c r="K37" s="7"/>
      <c r="L37" s="7"/>
      <c r="M37" s="7"/>
      <c r="N37" s="7"/>
    </row>
    <row r="38" spans="2:14" x14ac:dyDescent="0.2">
      <c r="B38" s="42" t="s">
        <v>301</v>
      </c>
      <c r="C38" s="41">
        <v>5.2581723450892621</v>
      </c>
      <c r="D38" s="36"/>
      <c r="E38" s="43"/>
      <c r="F38" s="44"/>
      <c r="I38" s="9"/>
      <c r="J38" s="9"/>
      <c r="K38" s="7"/>
      <c r="L38" s="7"/>
      <c r="M38" s="7"/>
      <c r="N38" s="7"/>
    </row>
    <row r="39" spans="2:14" x14ac:dyDescent="0.2">
      <c r="B39" s="42" t="s">
        <v>45</v>
      </c>
      <c r="C39" s="41">
        <v>34.860281451945234</v>
      </c>
      <c r="D39" s="36"/>
      <c r="E39" s="43"/>
      <c r="F39" s="44"/>
      <c r="I39" s="9"/>
      <c r="J39" s="9"/>
      <c r="K39" s="7"/>
      <c r="L39" s="7"/>
      <c r="M39" s="7"/>
      <c r="N39" s="7"/>
    </row>
    <row r="40" spans="2:14" x14ac:dyDescent="0.2">
      <c r="B40" s="42" t="s">
        <v>46</v>
      </c>
      <c r="C40" s="41">
        <v>247.60608202857225</v>
      </c>
      <c r="D40" s="36"/>
      <c r="E40" s="43"/>
      <c r="F40" s="44"/>
      <c r="I40" s="9"/>
      <c r="J40" s="9"/>
      <c r="K40" s="7"/>
      <c r="L40" s="7"/>
      <c r="M40" s="7"/>
      <c r="N40" s="7"/>
    </row>
    <row r="41" spans="2:14" x14ac:dyDescent="0.2">
      <c r="B41" s="42" t="s">
        <v>47</v>
      </c>
      <c r="C41" s="41">
        <v>222.04531716450572</v>
      </c>
      <c r="D41" s="36"/>
      <c r="E41" s="43"/>
      <c r="F41" s="44"/>
      <c r="I41" s="9"/>
      <c r="J41" s="9"/>
      <c r="K41" s="7"/>
      <c r="L41" s="7"/>
      <c r="M41" s="7"/>
      <c r="N41" s="7"/>
    </row>
    <row r="42" spans="2:14" x14ac:dyDescent="0.2">
      <c r="B42" s="42" t="s">
        <v>48</v>
      </c>
      <c r="C42" s="41">
        <v>236.89062001256283</v>
      </c>
      <c r="D42" s="36"/>
      <c r="E42" s="43"/>
      <c r="F42" s="44"/>
      <c r="I42" s="9"/>
      <c r="J42" s="9"/>
      <c r="K42" s="7"/>
      <c r="L42" s="7"/>
      <c r="M42" s="7"/>
      <c r="N42" s="7"/>
    </row>
    <row r="43" spans="2:14" x14ac:dyDescent="0.2">
      <c r="B43" s="42" t="s">
        <v>49</v>
      </c>
      <c r="C43" s="41">
        <v>88.946446920226663</v>
      </c>
      <c r="D43" s="36"/>
      <c r="E43" s="43"/>
      <c r="F43" s="44"/>
      <c r="I43" s="9"/>
      <c r="J43" s="9"/>
      <c r="K43" s="7"/>
      <c r="L43" s="7"/>
      <c r="M43" s="7"/>
      <c r="N43" s="7"/>
    </row>
    <row r="44" spans="2:14" x14ac:dyDescent="0.2">
      <c r="B44" s="42" t="s">
        <v>322</v>
      </c>
      <c r="C44" s="41">
        <v>178.84423217497857</v>
      </c>
      <c r="D44" s="36"/>
      <c r="E44" s="43"/>
      <c r="F44" s="44"/>
      <c r="I44" s="9"/>
      <c r="J44" s="9"/>
      <c r="K44" s="7"/>
      <c r="L44" s="7"/>
      <c r="M44" s="7"/>
      <c r="N44" s="7"/>
    </row>
    <row r="45" spans="2:14" x14ac:dyDescent="0.2">
      <c r="B45" s="42" t="s">
        <v>318</v>
      </c>
      <c r="C45" s="41">
        <v>78.47435052467722</v>
      </c>
      <c r="D45" s="36"/>
      <c r="E45" s="43"/>
      <c r="F45" s="44"/>
      <c r="I45" s="9"/>
      <c r="J45" s="9"/>
      <c r="K45" s="7"/>
      <c r="L45" s="7"/>
      <c r="M45" s="7"/>
      <c r="N45" s="7"/>
    </row>
    <row r="46" spans="2:14" x14ac:dyDescent="0.2">
      <c r="B46" s="42" t="s">
        <v>60</v>
      </c>
      <c r="C46" s="41">
        <v>15.108912786321172</v>
      </c>
      <c r="D46" s="36"/>
      <c r="E46" s="43"/>
      <c r="F46" s="44"/>
      <c r="I46" s="9"/>
      <c r="J46" s="9"/>
      <c r="K46" s="7"/>
      <c r="L46" s="7"/>
      <c r="M46" s="7"/>
      <c r="N46" s="7"/>
    </row>
    <row r="47" spans="2:14" x14ac:dyDescent="0.2">
      <c r="B47" s="42" t="s">
        <v>62</v>
      </c>
      <c r="C47" s="41">
        <v>3.5186552373888853</v>
      </c>
      <c r="D47" s="36"/>
      <c r="E47" s="43"/>
      <c r="F47" s="44"/>
      <c r="I47" s="9"/>
      <c r="J47" s="9"/>
      <c r="K47" s="7"/>
      <c r="L47" s="7"/>
      <c r="M47" s="7"/>
      <c r="N47" s="7"/>
    </row>
    <row r="48" spans="2:14" x14ac:dyDescent="0.2">
      <c r="B48" s="42" t="s">
        <v>63</v>
      </c>
      <c r="C48" s="41">
        <v>0.68869241139469051</v>
      </c>
      <c r="D48" s="36"/>
      <c r="E48" s="43"/>
      <c r="F48" s="44"/>
      <c r="I48" s="9"/>
      <c r="J48" s="9"/>
      <c r="K48" s="7"/>
      <c r="L48" s="7"/>
      <c r="M48" s="7"/>
      <c r="N48" s="7"/>
    </row>
    <row r="49" spans="2:14" x14ac:dyDescent="0.2">
      <c r="B49" s="42" t="s">
        <v>64</v>
      </c>
      <c r="C49" s="41">
        <v>0.79589089424336013</v>
      </c>
      <c r="D49" s="36"/>
      <c r="E49" s="43"/>
      <c r="F49" s="44"/>
      <c r="I49" s="9"/>
      <c r="J49" s="9"/>
      <c r="K49" s="7"/>
      <c r="L49" s="7"/>
      <c r="M49" s="7"/>
      <c r="N49" s="7"/>
    </row>
    <row r="50" spans="2:14" x14ac:dyDescent="0.2">
      <c r="B50" s="42" t="s">
        <v>72</v>
      </c>
      <c r="C50" s="41">
        <v>1.4896925858457659</v>
      </c>
      <c r="D50" s="36"/>
      <c r="E50" s="43"/>
      <c r="F50" s="44"/>
      <c r="I50" s="9"/>
      <c r="J50" s="9"/>
      <c r="K50" s="7"/>
      <c r="L50" s="7"/>
      <c r="M50" s="7"/>
      <c r="N50" s="7"/>
    </row>
    <row r="51" spans="2:14" x14ac:dyDescent="0.2">
      <c r="B51" s="42" t="s">
        <v>73</v>
      </c>
      <c r="C51" s="41">
        <v>1.6371869012760394</v>
      </c>
      <c r="D51" s="36"/>
      <c r="E51" s="43"/>
      <c r="F51" s="44"/>
      <c r="I51" s="9"/>
      <c r="J51" s="9"/>
      <c r="K51" s="7"/>
      <c r="L51" s="7"/>
      <c r="M51" s="7"/>
      <c r="N51" s="7"/>
    </row>
    <row r="52" spans="2:14" x14ac:dyDescent="0.2">
      <c r="B52" s="42" t="s">
        <v>80</v>
      </c>
      <c r="C52" s="41">
        <v>4.8961222762648271</v>
      </c>
      <c r="D52" s="36"/>
      <c r="E52" s="43"/>
      <c r="F52" s="44"/>
      <c r="I52" s="9"/>
      <c r="J52" s="9"/>
      <c r="K52" s="7"/>
      <c r="L52" s="7"/>
      <c r="M52" s="7"/>
      <c r="N52" s="7"/>
    </row>
    <row r="53" spans="2:14" x14ac:dyDescent="0.2">
      <c r="B53" s="42" t="s">
        <v>81</v>
      </c>
      <c r="C53" s="41">
        <v>3.2373904741637616</v>
      </c>
      <c r="D53" s="36"/>
      <c r="E53" s="43"/>
      <c r="F53" s="44"/>
      <c r="I53" s="9"/>
      <c r="J53" s="9"/>
      <c r="K53" s="7"/>
      <c r="L53" s="7"/>
      <c r="M53" s="7"/>
      <c r="N53" s="7"/>
    </row>
    <row r="54" spans="2:14" x14ac:dyDescent="0.2">
      <c r="B54" s="42" t="s">
        <v>87</v>
      </c>
      <c r="C54" s="41">
        <v>0.77121210682496133</v>
      </c>
      <c r="D54" s="36"/>
      <c r="E54" s="43"/>
      <c r="F54" s="44"/>
      <c r="I54" s="9"/>
      <c r="J54" s="9"/>
      <c r="K54" s="7"/>
      <c r="L54" s="7"/>
      <c r="M54" s="7"/>
      <c r="N54" s="7"/>
    </row>
    <row r="55" spans="2:14" x14ac:dyDescent="0.2">
      <c r="B55" s="42" t="s">
        <v>85</v>
      </c>
      <c r="C55" s="41">
        <v>0.77121210682496133</v>
      </c>
      <c r="D55" s="36"/>
      <c r="E55" s="43"/>
      <c r="F55" s="44"/>
      <c r="I55" s="9"/>
      <c r="J55" s="9"/>
      <c r="K55" s="7"/>
      <c r="L55" s="7"/>
      <c r="M55" s="7"/>
      <c r="N55" s="7"/>
    </row>
    <row r="56" spans="2:14" x14ac:dyDescent="0.2">
      <c r="B56" s="42" t="s">
        <v>294</v>
      </c>
      <c r="C56" s="41">
        <v>1.1568181602374419</v>
      </c>
      <c r="D56" s="36"/>
      <c r="E56" s="43"/>
      <c r="F56" s="44"/>
      <c r="I56" s="9"/>
      <c r="J56" s="9"/>
      <c r="K56" s="7"/>
      <c r="L56" s="7"/>
      <c r="M56" s="7"/>
      <c r="N56" s="7"/>
    </row>
    <row r="57" spans="2:14" x14ac:dyDescent="0.2">
      <c r="B57" s="42" t="s">
        <v>302</v>
      </c>
      <c r="C57" s="41">
        <v>1.2050189169140024</v>
      </c>
      <c r="D57" s="36"/>
      <c r="E57" s="43"/>
      <c r="F57" s="44"/>
      <c r="I57" s="9"/>
      <c r="J57" s="9"/>
      <c r="K57" s="7"/>
      <c r="L57" s="7"/>
      <c r="M57" s="7"/>
      <c r="N57" s="7"/>
    </row>
    <row r="58" spans="2:14" x14ac:dyDescent="0.2">
      <c r="B58" s="42" t="s">
        <v>86</v>
      </c>
      <c r="C58" s="41">
        <v>0.77121210682496133</v>
      </c>
      <c r="D58" s="36"/>
      <c r="E58" s="43"/>
      <c r="F58" s="44"/>
      <c r="I58" s="9"/>
      <c r="J58" s="9"/>
      <c r="K58" s="7"/>
      <c r="L58" s="7"/>
      <c r="M58" s="7"/>
      <c r="N58" s="7"/>
    </row>
    <row r="59" spans="2:14" x14ac:dyDescent="0.2">
      <c r="B59" s="42" t="s">
        <v>88</v>
      </c>
      <c r="C59" s="41">
        <v>1.3496211869436823</v>
      </c>
      <c r="D59" s="36"/>
      <c r="E59" s="43"/>
      <c r="F59" s="44"/>
      <c r="I59" s="9"/>
      <c r="J59" s="9"/>
      <c r="K59" s="7"/>
      <c r="L59" s="7"/>
      <c r="M59" s="7"/>
      <c r="N59" s="7"/>
    </row>
    <row r="60" spans="2:14" x14ac:dyDescent="0.2">
      <c r="B60" s="42" t="s">
        <v>90</v>
      </c>
      <c r="C60" s="41">
        <v>2.7173658583977507</v>
      </c>
      <c r="D60" s="36"/>
      <c r="E60" s="43"/>
      <c r="F60" s="44"/>
      <c r="I60" s="9"/>
      <c r="J60" s="9"/>
      <c r="K60" s="7"/>
      <c r="L60" s="7"/>
      <c r="M60" s="7"/>
      <c r="N60" s="7"/>
    </row>
    <row r="61" spans="2:14" x14ac:dyDescent="0.2">
      <c r="B61" s="42" t="s">
        <v>91</v>
      </c>
      <c r="C61" s="41">
        <v>2.8515567649852946</v>
      </c>
      <c r="D61" s="36"/>
      <c r="E61" s="43"/>
      <c r="F61" s="44"/>
      <c r="I61" s="9"/>
      <c r="J61" s="9"/>
      <c r="K61" s="7"/>
      <c r="L61" s="7"/>
      <c r="M61" s="7"/>
      <c r="N61" s="7"/>
    </row>
    <row r="62" spans="2:14" x14ac:dyDescent="0.2">
      <c r="B62" s="42" t="s">
        <v>97</v>
      </c>
      <c r="C62" s="41">
        <v>7.8688217282051118</v>
      </c>
      <c r="D62" s="36"/>
      <c r="E62" s="43"/>
      <c r="F62" s="44"/>
      <c r="I62" s="9"/>
      <c r="J62" s="9"/>
      <c r="K62" s="7"/>
      <c r="L62" s="7"/>
      <c r="M62" s="7"/>
      <c r="N62" s="7"/>
    </row>
    <row r="63" spans="2:14" x14ac:dyDescent="0.2">
      <c r="B63" s="42" t="s">
        <v>98</v>
      </c>
      <c r="C63" s="41">
        <v>34.889780315031288</v>
      </c>
      <c r="D63" s="36"/>
      <c r="E63" s="43"/>
      <c r="F63" s="44"/>
      <c r="I63" s="9"/>
      <c r="J63" s="9"/>
      <c r="K63" s="7"/>
      <c r="L63" s="7"/>
      <c r="M63" s="7"/>
      <c r="N63" s="7"/>
    </row>
    <row r="64" spans="2:14" x14ac:dyDescent="0.2">
      <c r="B64" s="42" t="s">
        <v>99</v>
      </c>
      <c r="C64" s="41">
        <v>18.473663007641804</v>
      </c>
      <c r="D64" s="36"/>
      <c r="E64" s="43"/>
      <c r="F64" s="44"/>
      <c r="I64" s="9"/>
      <c r="J64" s="9"/>
      <c r="K64" s="7"/>
      <c r="L64" s="7"/>
      <c r="M64" s="7"/>
      <c r="N64" s="7"/>
    </row>
    <row r="65" spans="2:14" x14ac:dyDescent="0.2">
      <c r="B65" s="42" t="s">
        <v>107</v>
      </c>
      <c r="C65" s="41">
        <v>43.296956294556885</v>
      </c>
      <c r="D65" s="36"/>
      <c r="E65" s="43"/>
      <c r="F65" s="44"/>
      <c r="I65" s="9"/>
      <c r="J65" s="9"/>
      <c r="K65" s="7"/>
      <c r="L65" s="7"/>
      <c r="M65" s="7"/>
      <c r="N65" s="7"/>
    </row>
    <row r="66" spans="2:14" x14ac:dyDescent="0.2">
      <c r="B66" s="42" t="s">
        <v>108</v>
      </c>
      <c r="C66" s="41">
        <v>9.6240040818253707</v>
      </c>
      <c r="D66" s="36"/>
      <c r="E66" s="43"/>
      <c r="F66" s="44"/>
      <c r="I66" s="9"/>
      <c r="J66" s="9"/>
      <c r="K66" s="7"/>
      <c r="L66" s="7"/>
      <c r="M66" s="7"/>
      <c r="N66" s="7"/>
    </row>
    <row r="67" spans="2:14" x14ac:dyDescent="0.2">
      <c r="B67" s="42" t="s">
        <v>109</v>
      </c>
      <c r="C67" s="41">
        <v>1.1062073657270544</v>
      </c>
      <c r="D67" s="36"/>
      <c r="E67" s="43"/>
      <c r="F67" s="44"/>
      <c r="I67" s="9"/>
      <c r="J67" s="9"/>
      <c r="K67" s="7"/>
      <c r="L67" s="7"/>
      <c r="M67" s="7"/>
      <c r="N67" s="7"/>
    </row>
    <row r="68" spans="2:14" x14ac:dyDescent="0.2">
      <c r="B68" s="42" t="s">
        <v>111</v>
      </c>
      <c r="C68" s="41">
        <v>0.29498863086054772</v>
      </c>
      <c r="D68" s="36"/>
      <c r="E68" s="43"/>
      <c r="F68" s="44"/>
      <c r="I68" s="9"/>
      <c r="J68" s="9"/>
      <c r="K68" s="7"/>
      <c r="L68" s="7"/>
      <c r="M68" s="7"/>
      <c r="N68" s="7"/>
    </row>
    <row r="69" spans="2:14" x14ac:dyDescent="0.2">
      <c r="B69" s="42" t="s">
        <v>116</v>
      </c>
      <c r="C69" s="41">
        <v>0.22124147314541073</v>
      </c>
      <c r="D69" s="36"/>
      <c r="E69" s="43"/>
      <c r="F69" s="44"/>
      <c r="I69" s="9"/>
      <c r="J69" s="9"/>
      <c r="K69" s="7"/>
      <c r="L69" s="7"/>
      <c r="M69" s="7"/>
      <c r="N69" s="7"/>
    </row>
    <row r="70" spans="2:14" x14ac:dyDescent="0.2">
      <c r="B70" s="42" t="s">
        <v>117</v>
      </c>
      <c r="C70" s="41">
        <v>27.41919323848791</v>
      </c>
      <c r="D70" s="36"/>
      <c r="E70" s="43"/>
      <c r="F70" s="44"/>
      <c r="I70" s="9"/>
      <c r="J70" s="9"/>
      <c r="K70" s="7"/>
      <c r="L70" s="7"/>
      <c r="M70" s="7"/>
      <c r="N70" s="7"/>
    </row>
    <row r="71" spans="2:14" x14ac:dyDescent="0.2">
      <c r="B71" s="42" t="s">
        <v>118</v>
      </c>
      <c r="C71" s="41">
        <v>19.137387427078036</v>
      </c>
      <c r="D71" s="36"/>
      <c r="E71" s="43"/>
      <c r="F71" s="44"/>
      <c r="I71" s="9"/>
      <c r="J71" s="9"/>
      <c r="K71" s="7"/>
      <c r="L71" s="7"/>
      <c r="M71" s="7"/>
      <c r="N71" s="7"/>
    </row>
    <row r="72" spans="2:14" x14ac:dyDescent="0.2">
      <c r="B72" s="42" t="s">
        <v>119</v>
      </c>
      <c r="C72" s="41">
        <v>200.54802069054335</v>
      </c>
      <c r="D72" s="36"/>
      <c r="E72" s="43"/>
      <c r="F72" s="44"/>
      <c r="I72" s="9"/>
      <c r="J72" s="9"/>
      <c r="K72" s="7"/>
      <c r="L72" s="7"/>
      <c r="M72" s="7"/>
      <c r="N72" s="7"/>
    </row>
    <row r="73" spans="2:14" x14ac:dyDescent="0.2">
      <c r="B73" s="42" t="s">
        <v>120</v>
      </c>
      <c r="C73" s="41">
        <v>124.9498093167565</v>
      </c>
      <c r="D73" s="36"/>
      <c r="E73" s="43"/>
      <c r="F73" s="44"/>
      <c r="I73" s="9"/>
      <c r="J73" s="9"/>
      <c r="K73" s="7"/>
      <c r="L73" s="7"/>
      <c r="M73" s="7"/>
      <c r="N73" s="7"/>
    </row>
    <row r="74" spans="2:14" x14ac:dyDescent="0.2">
      <c r="B74" s="42" t="s">
        <v>121</v>
      </c>
      <c r="C74" s="41">
        <v>74.270762534914411</v>
      </c>
      <c r="D74" s="36"/>
      <c r="E74" s="43"/>
      <c r="F74" s="44"/>
      <c r="I74" s="9"/>
      <c r="J74" s="9"/>
      <c r="K74" s="7"/>
      <c r="L74" s="7"/>
      <c r="M74" s="7"/>
      <c r="N74" s="7"/>
    </row>
    <row r="75" spans="2:14" x14ac:dyDescent="0.2">
      <c r="B75" s="42" t="s">
        <v>123</v>
      </c>
      <c r="C75" s="41">
        <v>61.741120439112635</v>
      </c>
      <c r="D75" s="36"/>
      <c r="E75" s="43"/>
      <c r="F75" s="44"/>
      <c r="I75" s="9"/>
      <c r="J75" s="9"/>
      <c r="K75" s="7"/>
      <c r="L75" s="7"/>
      <c r="M75" s="7"/>
      <c r="N75" s="7"/>
    </row>
    <row r="76" spans="2:14" x14ac:dyDescent="0.2">
      <c r="B76" s="42" t="s">
        <v>124</v>
      </c>
      <c r="C76" s="41">
        <v>309.00059082642377</v>
      </c>
      <c r="D76" s="36"/>
      <c r="E76" s="43"/>
      <c r="F76" s="44"/>
      <c r="I76" s="9"/>
      <c r="J76" s="9"/>
      <c r="K76" s="7"/>
      <c r="L76" s="7"/>
      <c r="M76" s="7"/>
      <c r="N76" s="7"/>
    </row>
    <row r="77" spans="2:14" x14ac:dyDescent="0.2">
      <c r="B77" s="42" t="s">
        <v>125</v>
      </c>
      <c r="C77" s="41">
        <v>48.245390577242581</v>
      </c>
      <c r="D77" s="36"/>
      <c r="E77" s="43"/>
      <c r="F77" s="44"/>
      <c r="I77" s="9"/>
      <c r="J77" s="9"/>
      <c r="K77" s="7"/>
      <c r="L77" s="7"/>
      <c r="M77" s="7"/>
      <c r="N77" s="7"/>
    </row>
    <row r="78" spans="2:14" x14ac:dyDescent="0.2">
      <c r="B78" s="42" t="s">
        <v>126</v>
      </c>
      <c r="C78" s="41">
        <v>25.428019980179212</v>
      </c>
      <c r="D78" s="36"/>
      <c r="E78" s="43"/>
      <c r="F78" s="44"/>
      <c r="I78" s="9"/>
      <c r="J78" s="9"/>
      <c r="K78" s="7"/>
      <c r="L78" s="7"/>
      <c r="M78" s="7"/>
      <c r="N78" s="7"/>
    </row>
    <row r="79" spans="2:14" x14ac:dyDescent="0.2">
      <c r="B79" s="42" t="s">
        <v>127</v>
      </c>
      <c r="C79" s="41">
        <v>12.234653464941216</v>
      </c>
      <c r="D79" s="36"/>
      <c r="E79" s="43"/>
      <c r="F79" s="44"/>
      <c r="I79" s="9"/>
      <c r="J79" s="9"/>
      <c r="K79" s="7"/>
      <c r="L79" s="7"/>
      <c r="M79" s="7"/>
      <c r="N79" s="7"/>
    </row>
    <row r="80" spans="2:14" x14ac:dyDescent="0.2">
      <c r="B80" s="42" t="s">
        <v>131</v>
      </c>
      <c r="C80" s="41">
        <v>244.67831986728137</v>
      </c>
      <c r="D80" s="36"/>
      <c r="E80" s="43"/>
      <c r="F80" s="44"/>
      <c r="I80" s="9"/>
      <c r="J80" s="9"/>
      <c r="K80" s="7"/>
      <c r="L80" s="7"/>
      <c r="M80" s="7"/>
      <c r="N80" s="7"/>
    </row>
    <row r="81" spans="2:14" x14ac:dyDescent="0.2">
      <c r="B81" s="42" t="s">
        <v>132</v>
      </c>
      <c r="C81" s="41">
        <v>317.80600145761116</v>
      </c>
      <c r="D81" s="36"/>
      <c r="E81" s="43"/>
      <c r="F81" s="44"/>
      <c r="I81" s="9"/>
      <c r="J81" s="9"/>
      <c r="K81" s="7"/>
      <c r="L81" s="7"/>
      <c r="M81" s="7"/>
      <c r="N81" s="7"/>
    </row>
    <row r="82" spans="2:14" x14ac:dyDescent="0.2">
      <c r="B82" s="42" t="s">
        <v>135</v>
      </c>
      <c r="C82" s="41">
        <v>330.19552395375416</v>
      </c>
      <c r="D82" s="36"/>
      <c r="E82" s="43"/>
      <c r="F82" s="44"/>
      <c r="I82" s="9"/>
      <c r="J82" s="9"/>
      <c r="K82" s="7"/>
      <c r="L82" s="7"/>
      <c r="M82" s="7"/>
      <c r="N82" s="7"/>
    </row>
    <row r="83" spans="2:14" x14ac:dyDescent="0.2">
      <c r="B83" s="42" t="s">
        <v>136</v>
      </c>
      <c r="C83" s="41">
        <v>31.018054534986593</v>
      </c>
      <c r="D83" s="36"/>
      <c r="E83" s="43"/>
      <c r="F83" s="44"/>
      <c r="I83" s="9"/>
      <c r="J83" s="9"/>
      <c r="K83" s="7"/>
      <c r="L83" s="7"/>
      <c r="M83" s="7"/>
      <c r="N83" s="7"/>
    </row>
    <row r="84" spans="2:14" x14ac:dyDescent="0.2">
      <c r="B84" s="42" t="s">
        <v>137</v>
      </c>
      <c r="C84" s="41">
        <v>101.05573021705213</v>
      </c>
      <c r="D84" s="36"/>
      <c r="E84" s="43"/>
      <c r="F84" s="44"/>
      <c r="I84" s="9"/>
      <c r="J84" s="9"/>
      <c r="K84" s="7"/>
      <c r="L84" s="7"/>
      <c r="M84" s="7"/>
      <c r="N84" s="7"/>
    </row>
    <row r="85" spans="2:14" x14ac:dyDescent="0.2">
      <c r="B85" s="42" t="s">
        <v>138</v>
      </c>
      <c r="C85" s="41">
        <v>36.659712100194582</v>
      </c>
      <c r="D85" s="36"/>
      <c r="E85" s="43"/>
      <c r="F85" s="44"/>
      <c r="I85" s="9"/>
      <c r="J85" s="9"/>
      <c r="K85" s="7"/>
      <c r="L85" s="7"/>
      <c r="M85" s="7"/>
      <c r="N85" s="7"/>
    </row>
    <row r="86" spans="2:14" x14ac:dyDescent="0.2">
      <c r="B86" s="42" t="s">
        <v>139</v>
      </c>
      <c r="C86" s="41">
        <v>7.4115893503712611</v>
      </c>
      <c r="D86" s="36"/>
      <c r="E86" s="43"/>
      <c r="F86" s="44"/>
      <c r="I86" s="9"/>
      <c r="J86" s="9"/>
      <c r="K86" s="7"/>
      <c r="L86" s="7"/>
      <c r="M86" s="7"/>
      <c r="N86" s="7"/>
    </row>
    <row r="87" spans="2:14" x14ac:dyDescent="0.2">
      <c r="B87" s="42" t="s">
        <v>140</v>
      </c>
      <c r="C87" s="41">
        <v>347.25324153326522</v>
      </c>
      <c r="D87" s="36"/>
      <c r="E87" s="43"/>
      <c r="F87" s="44"/>
      <c r="I87" s="9"/>
      <c r="J87" s="9"/>
      <c r="K87" s="7"/>
      <c r="L87" s="7"/>
      <c r="M87" s="7"/>
      <c r="N87" s="7"/>
    </row>
    <row r="88" spans="2:14" x14ac:dyDescent="0.2">
      <c r="B88" s="42" t="s">
        <v>141</v>
      </c>
      <c r="C88" s="41">
        <v>69.720562903890468</v>
      </c>
      <c r="D88" s="36"/>
      <c r="E88" s="43"/>
      <c r="F88" s="44"/>
      <c r="I88" s="9"/>
      <c r="J88" s="9"/>
      <c r="K88" s="7"/>
      <c r="L88" s="7"/>
      <c r="M88" s="7"/>
      <c r="N88" s="7"/>
    </row>
    <row r="89" spans="2:14" x14ac:dyDescent="0.2">
      <c r="B89" s="42" t="s">
        <v>142</v>
      </c>
      <c r="C89" s="41">
        <v>27.190577049570983</v>
      </c>
      <c r="D89" s="36"/>
      <c r="E89" s="43"/>
      <c r="F89" s="44"/>
      <c r="I89" s="9"/>
      <c r="J89" s="9"/>
      <c r="K89" s="7"/>
      <c r="L89" s="7"/>
      <c r="M89" s="7"/>
      <c r="N89" s="7"/>
    </row>
    <row r="90" spans="2:14" x14ac:dyDescent="0.2">
      <c r="B90" s="42" t="s">
        <v>143</v>
      </c>
      <c r="C90" s="41">
        <v>1.8798295103858433</v>
      </c>
      <c r="D90" s="36"/>
      <c r="E90" s="43"/>
      <c r="F90" s="44"/>
      <c r="I90" s="9"/>
      <c r="J90" s="9"/>
      <c r="K90" s="7"/>
      <c r="L90" s="7"/>
      <c r="M90" s="7"/>
      <c r="N90" s="7"/>
    </row>
    <row r="91" spans="2:14" x14ac:dyDescent="0.2">
      <c r="B91" s="42" t="s">
        <v>145</v>
      </c>
      <c r="C91" s="41">
        <v>124.942434600985</v>
      </c>
      <c r="D91" s="36"/>
      <c r="E91" s="43"/>
      <c r="F91" s="44"/>
      <c r="I91" s="9"/>
      <c r="J91" s="9"/>
      <c r="K91" s="7"/>
      <c r="L91" s="7"/>
      <c r="M91" s="7"/>
      <c r="N91" s="7"/>
    </row>
    <row r="92" spans="2:14" x14ac:dyDescent="0.2">
      <c r="B92" s="42" t="s">
        <v>146</v>
      </c>
      <c r="C92" s="41">
        <v>46.839856512554086</v>
      </c>
      <c r="D92" s="36"/>
      <c r="E92" s="43"/>
      <c r="F92" s="44"/>
      <c r="I92" s="9"/>
      <c r="J92" s="9"/>
      <c r="K92" s="7"/>
      <c r="L92" s="7"/>
      <c r="M92" s="7"/>
      <c r="N92" s="7"/>
    </row>
    <row r="93" spans="2:14" x14ac:dyDescent="0.2">
      <c r="B93" s="42" t="s">
        <v>147</v>
      </c>
      <c r="C93" s="41">
        <v>40.848550658414347</v>
      </c>
      <c r="D93" s="36"/>
      <c r="E93" s="43"/>
      <c r="F93" s="44"/>
      <c r="I93" s="9"/>
      <c r="J93" s="9"/>
      <c r="K93" s="7"/>
      <c r="L93" s="7"/>
      <c r="M93" s="7"/>
      <c r="N93" s="7"/>
    </row>
    <row r="94" spans="2:14" x14ac:dyDescent="0.2">
      <c r="B94" s="42" t="s">
        <v>148</v>
      </c>
      <c r="C94" s="41">
        <v>20.870445633383749</v>
      </c>
      <c r="D94" s="36"/>
      <c r="E94" s="43"/>
      <c r="F94" s="44"/>
      <c r="I94" s="9"/>
      <c r="J94" s="9"/>
      <c r="K94" s="7"/>
      <c r="L94" s="7"/>
      <c r="M94" s="7"/>
      <c r="N94" s="7"/>
    </row>
    <row r="95" spans="2:14" ht="13.5" thickBot="1" x14ac:dyDescent="0.25">
      <c r="B95" s="104" t="s">
        <v>154</v>
      </c>
      <c r="C95" s="102">
        <v>5.2360481977747213</v>
      </c>
      <c r="D95" s="36"/>
      <c r="E95" s="43"/>
      <c r="F95" s="44"/>
      <c r="I95" s="9"/>
      <c r="J95" s="9"/>
      <c r="K95" s="7"/>
      <c r="L95" s="7"/>
      <c r="M95" s="7"/>
      <c r="N95" s="7"/>
    </row>
    <row r="96" spans="2:14" ht="13.5" thickBot="1" x14ac:dyDescent="0.25">
      <c r="B96" s="101" t="s">
        <v>278</v>
      </c>
      <c r="C96" s="103">
        <v>5387.1</v>
      </c>
      <c r="E96" s="36"/>
      <c r="F96" s="44"/>
      <c r="M96" s="7"/>
    </row>
    <row r="97" spans="5:6" x14ac:dyDescent="0.2">
      <c r="E97" s="36"/>
      <c r="F97" s="44"/>
    </row>
    <row r="98" spans="5:6" x14ac:dyDescent="0.2">
      <c r="F98" s="44"/>
    </row>
    <row r="99" spans="5:6" x14ac:dyDescent="0.2">
      <c r="F99" s="44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DD0B-13BD-41AE-9D8C-05DE8FB6C2F0}">
  <sheetPr codeName="Hoja6">
    <pageSetUpPr fitToPage="1"/>
  </sheetPr>
  <dimension ref="B2:L115"/>
  <sheetViews>
    <sheetView showGridLines="0" zoomScale="90" zoomScaleNormal="90" workbookViewId="0">
      <selection activeCell="E20" sqref="E20"/>
    </sheetView>
  </sheetViews>
  <sheetFormatPr baseColWidth="10" defaultColWidth="5.42578125" defaultRowHeight="12.75" x14ac:dyDescent="0.2"/>
  <cols>
    <col min="1" max="1" width="5.42578125" style="6"/>
    <col min="2" max="2" width="20.42578125" style="35" bestFit="1" customWidth="1"/>
    <col min="3" max="3" width="20.140625" style="35" bestFit="1" customWidth="1"/>
    <col min="4" max="4" width="8.5703125" style="35" customWidth="1"/>
    <col min="5" max="5" width="15.7109375" style="35" customWidth="1"/>
    <col min="6" max="6" width="20.140625" style="35" bestFit="1" customWidth="1"/>
    <col min="7" max="16384" width="5.42578125" style="6"/>
  </cols>
  <sheetData>
    <row r="2" spans="2:12" ht="21" x14ac:dyDescent="0.35">
      <c r="B2" s="134" t="s">
        <v>378</v>
      </c>
      <c r="C2" s="134"/>
      <c r="D2" s="29"/>
      <c r="E2" s="134" t="s">
        <v>379</v>
      </c>
      <c r="F2" s="134"/>
      <c r="G2" s="7"/>
    </row>
    <row r="4" spans="2:12" ht="15" x14ac:dyDescent="0.25">
      <c r="B4" s="21" t="s">
        <v>0</v>
      </c>
      <c r="C4" s="21" t="s">
        <v>704</v>
      </c>
      <c r="E4" s="22" t="s">
        <v>0</v>
      </c>
      <c r="F4" s="22" t="s">
        <v>704</v>
      </c>
    </row>
    <row r="5" spans="2:12" ht="13.5" customHeight="1" x14ac:dyDescent="0.2">
      <c r="B5" s="42" t="s">
        <v>1</v>
      </c>
      <c r="C5" s="47">
        <v>4.3840102585834009</v>
      </c>
      <c r="D5" s="36"/>
      <c r="E5" s="48" t="s">
        <v>409</v>
      </c>
      <c r="F5" s="47">
        <v>374.29</v>
      </c>
      <c r="G5" s="9"/>
      <c r="H5" s="9"/>
      <c r="I5" s="7"/>
      <c r="J5" s="7"/>
      <c r="K5" s="7"/>
      <c r="L5" s="7"/>
    </row>
    <row r="6" spans="2:12" x14ac:dyDescent="0.2">
      <c r="B6" s="42" t="s">
        <v>2</v>
      </c>
      <c r="C6" s="47">
        <v>5.326959495582078</v>
      </c>
      <c r="D6" s="36"/>
      <c r="E6" s="48" t="s">
        <v>407</v>
      </c>
      <c r="F6" s="47">
        <v>486.52</v>
      </c>
      <c r="G6" s="9"/>
      <c r="H6" s="9"/>
      <c r="I6" s="7"/>
      <c r="J6" s="7"/>
      <c r="K6" s="7"/>
      <c r="L6" s="7"/>
    </row>
    <row r="7" spans="2:12" x14ac:dyDescent="0.2">
      <c r="B7" s="42" t="s">
        <v>3</v>
      </c>
      <c r="C7" s="47">
        <v>8.6061710212640428</v>
      </c>
      <c r="D7" s="36"/>
      <c r="E7" s="48" t="s">
        <v>403</v>
      </c>
      <c r="F7" s="47">
        <v>150.49</v>
      </c>
      <c r="G7" s="9"/>
      <c r="H7" s="9"/>
      <c r="I7" s="7"/>
      <c r="J7" s="7"/>
      <c r="K7" s="7"/>
      <c r="L7" s="7"/>
    </row>
    <row r="8" spans="2:12" x14ac:dyDescent="0.2">
      <c r="B8" s="42" t="s">
        <v>4</v>
      </c>
      <c r="C8" s="47">
        <v>2.16167272163388</v>
      </c>
      <c r="D8" s="36"/>
      <c r="E8" s="48" t="s">
        <v>384</v>
      </c>
      <c r="F8" s="47">
        <v>86.86</v>
      </c>
      <c r="G8" s="9"/>
      <c r="H8" s="9"/>
      <c r="I8" s="7"/>
      <c r="J8" s="7"/>
      <c r="K8" s="7"/>
      <c r="L8" s="7"/>
    </row>
    <row r="9" spans="2:12" x14ac:dyDescent="0.2">
      <c r="B9" s="42" t="s">
        <v>8</v>
      </c>
      <c r="C9" s="47">
        <v>39.885345338123145</v>
      </c>
      <c r="D9" s="36"/>
      <c r="E9" s="48" t="s">
        <v>389</v>
      </c>
      <c r="F9" s="47">
        <v>483.76</v>
      </c>
      <c r="G9" s="9"/>
      <c r="H9" s="9"/>
      <c r="I9" s="7"/>
      <c r="J9" s="7"/>
      <c r="K9" s="7"/>
      <c r="L9" s="7"/>
    </row>
    <row r="10" spans="2:12" ht="13.5" thickBot="1" x14ac:dyDescent="0.25">
      <c r="B10" s="42" t="s">
        <v>9</v>
      </c>
      <c r="C10" s="47">
        <v>0</v>
      </c>
      <c r="D10" s="36"/>
      <c r="E10" s="109" t="s">
        <v>380</v>
      </c>
      <c r="F10" s="107">
        <v>190.66</v>
      </c>
      <c r="H10" s="9"/>
      <c r="I10" s="7"/>
      <c r="J10" s="7"/>
      <c r="K10" s="7"/>
      <c r="L10" s="7"/>
    </row>
    <row r="11" spans="2:12" ht="13.5" thickBot="1" x14ac:dyDescent="0.25">
      <c r="B11" s="42" t="s">
        <v>10</v>
      </c>
      <c r="C11" s="47">
        <v>9.2746798086884787</v>
      </c>
      <c r="D11" s="36"/>
      <c r="E11" s="110" t="s">
        <v>278</v>
      </c>
      <c r="F11" s="108">
        <f>SUM(F5:F10)</f>
        <v>1772.58</v>
      </c>
      <c r="G11" s="9"/>
      <c r="H11" s="9"/>
      <c r="I11" s="7"/>
      <c r="J11" s="7"/>
      <c r="K11" s="7"/>
      <c r="L11" s="7"/>
    </row>
    <row r="12" spans="2:12" x14ac:dyDescent="0.2">
      <c r="B12" s="42" t="s">
        <v>11</v>
      </c>
      <c r="C12" s="47">
        <v>0</v>
      </c>
      <c r="D12" s="36"/>
      <c r="G12" s="9"/>
      <c r="H12" s="9"/>
      <c r="I12" s="7"/>
      <c r="J12" s="7"/>
      <c r="K12" s="7"/>
      <c r="L12" s="7"/>
    </row>
    <row r="13" spans="2:12" x14ac:dyDescent="0.2">
      <c r="B13" s="42" t="s">
        <v>12</v>
      </c>
      <c r="C13" s="47">
        <v>17.015307873602989</v>
      </c>
      <c r="D13" s="36"/>
      <c r="G13" s="9"/>
      <c r="H13" s="9"/>
      <c r="I13" s="7"/>
      <c r="J13" s="7"/>
      <c r="K13" s="7"/>
      <c r="L13" s="7"/>
    </row>
    <row r="14" spans="2:12" x14ac:dyDescent="0.2">
      <c r="B14" s="42" t="s">
        <v>305</v>
      </c>
      <c r="C14" s="47">
        <v>1.6325688282365152</v>
      </c>
      <c r="D14" s="36"/>
      <c r="G14" s="9"/>
      <c r="H14" s="9"/>
      <c r="I14" s="7"/>
      <c r="J14" s="7"/>
      <c r="K14" s="7"/>
      <c r="L14" s="7"/>
    </row>
    <row r="15" spans="2:12" x14ac:dyDescent="0.2">
      <c r="B15" s="42" t="s">
        <v>300</v>
      </c>
      <c r="C15" s="47">
        <v>1.9703416892509669</v>
      </c>
      <c r="D15" s="36"/>
      <c r="G15" s="9"/>
      <c r="H15" s="9"/>
      <c r="I15" s="7"/>
      <c r="J15" s="7"/>
      <c r="K15" s="7"/>
      <c r="L15" s="7"/>
    </row>
    <row r="16" spans="2:12" x14ac:dyDescent="0.2">
      <c r="B16" s="42" t="s">
        <v>14</v>
      </c>
      <c r="C16" s="47">
        <v>1.5623545969869077</v>
      </c>
      <c r="D16" s="36"/>
      <c r="G16" s="9"/>
      <c r="H16" s="9"/>
      <c r="I16" s="7"/>
      <c r="J16" s="7"/>
      <c r="K16" s="7"/>
      <c r="L16" s="7"/>
    </row>
    <row r="17" spans="2:12" x14ac:dyDescent="0.2">
      <c r="B17" s="42" t="s">
        <v>15</v>
      </c>
      <c r="C17" s="47">
        <v>1.3157687919255754</v>
      </c>
      <c r="D17" s="36"/>
      <c r="G17" s="9"/>
      <c r="H17" s="9"/>
      <c r="I17" s="7"/>
      <c r="J17" s="7"/>
      <c r="K17" s="7"/>
      <c r="L17" s="7"/>
    </row>
    <row r="18" spans="2:12" x14ac:dyDescent="0.2">
      <c r="B18" s="42" t="s">
        <v>16</v>
      </c>
      <c r="C18" s="47">
        <v>29.716974834667255</v>
      </c>
      <c r="D18" s="36"/>
      <c r="G18" s="9"/>
      <c r="H18" s="9"/>
      <c r="I18" s="7"/>
      <c r="J18" s="7"/>
      <c r="K18" s="7"/>
      <c r="L18" s="7"/>
    </row>
    <row r="19" spans="2:12" x14ac:dyDescent="0.2">
      <c r="B19" s="42" t="s">
        <v>17</v>
      </c>
      <c r="C19" s="47">
        <v>32.609154957103499</v>
      </c>
      <c r="D19" s="36"/>
      <c r="G19" s="9"/>
      <c r="H19" s="9"/>
      <c r="I19" s="7"/>
      <c r="J19" s="7"/>
      <c r="K19" s="7"/>
      <c r="L19" s="7"/>
    </row>
    <row r="20" spans="2:12" x14ac:dyDescent="0.2">
      <c r="B20" s="42" t="s">
        <v>18</v>
      </c>
      <c r="C20" s="47">
        <v>30.20252332237553</v>
      </c>
      <c r="D20" s="36"/>
      <c r="G20" s="9"/>
      <c r="H20" s="9"/>
      <c r="I20" s="7"/>
      <c r="J20" s="7"/>
      <c r="K20" s="7"/>
      <c r="L20" s="7"/>
    </row>
    <row r="21" spans="2:12" x14ac:dyDescent="0.2">
      <c r="B21" s="42" t="s">
        <v>19</v>
      </c>
      <c r="C21" s="47">
        <v>26.099990447970843</v>
      </c>
      <c r="D21" s="36"/>
      <c r="G21" s="9"/>
      <c r="H21" s="9"/>
      <c r="I21" s="7"/>
      <c r="J21" s="7"/>
      <c r="K21" s="7"/>
      <c r="L21" s="7"/>
    </row>
    <row r="22" spans="2:12" x14ac:dyDescent="0.2">
      <c r="B22" s="42" t="s">
        <v>20</v>
      </c>
      <c r="C22" s="47">
        <v>23.503361578922242</v>
      </c>
      <c r="D22" s="36"/>
      <c r="G22" s="9"/>
      <c r="H22" s="9"/>
      <c r="I22" s="7"/>
      <c r="J22" s="7"/>
      <c r="K22" s="7"/>
      <c r="L22" s="7"/>
    </row>
    <row r="23" spans="2:12" x14ac:dyDescent="0.2">
      <c r="B23" s="42" t="s">
        <v>21</v>
      </c>
      <c r="C23" s="47">
        <v>23.257068867765877</v>
      </c>
      <c r="D23" s="36"/>
      <c r="G23" s="9"/>
      <c r="H23" s="9"/>
      <c r="I23" s="7"/>
      <c r="J23" s="7"/>
      <c r="K23" s="7"/>
      <c r="L23" s="7"/>
    </row>
    <row r="24" spans="2:12" x14ac:dyDescent="0.2">
      <c r="B24" s="42" t="s">
        <v>22</v>
      </c>
      <c r="C24" s="47">
        <v>71.706363619526257</v>
      </c>
      <c r="D24" s="36"/>
      <c r="G24" s="9"/>
      <c r="H24" s="9"/>
      <c r="I24" s="7"/>
      <c r="J24" s="7"/>
      <c r="K24" s="7"/>
      <c r="L24" s="7"/>
    </row>
    <row r="25" spans="2:12" x14ac:dyDescent="0.2">
      <c r="B25" s="42" t="s">
        <v>23</v>
      </c>
      <c r="C25" s="47">
        <v>128.71960778492388</v>
      </c>
      <c r="D25" s="36"/>
      <c r="G25" s="9"/>
      <c r="H25" s="9"/>
      <c r="I25" s="7"/>
      <c r="J25" s="7"/>
      <c r="K25" s="7"/>
      <c r="L25" s="7"/>
    </row>
    <row r="26" spans="2:12" x14ac:dyDescent="0.2">
      <c r="B26" s="42" t="s">
        <v>25</v>
      </c>
      <c r="C26" s="47">
        <v>11.990936566013026</v>
      </c>
      <c r="D26" s="36"/>
      <c r="G26" s="9"/>
      <c r="H26" s="9"/>
      <c r="I26" s="7"/>
      <c r="J26" s="7"/>
      <c r="K26" s="7"/>
      <c r="L26" s="7"/>
    </row>
    <row r="27" spans="2:12" x14ac:dyDescent="0.2">
      <c r="B27" s="42" t="s">
        <v>316</v>
      </c>
      <c r="C27" s="47">
        <v>1.1822050135505799</v>
      </c>
      <c r="D27" s="36"/>
      <c r="G27" s="9"/>
      <c r="H27" s="9"/>
      <c r="I27" s="7"/>
      <c r="J27" s="7"/>
      <c r="K27" s="7"/>
      <c r="L27" s="7"/>
    </row>
    <row r="28" spans="2:12" x14ac:dyDescent="0.2">
      <c r="B28" s="42" t="s">
        <v>26</v>
      </c>
      <c r="C28" s="47">
        <v>76.371851262288374</v>
      </c>
      <c r="D28" s="36"/>
      <c r="G28" s="9"/>
      <c r="H28" s="9"/>
      <c r="I28" s="7"/>
      <c r="J28" s="7"/>
      <c r="K28" s="7"/>
      <c r="L28" s="7"/>
    </row>
    <row r="29" spans="2:12" x14ac:dyDescent="0.2">
      <c r="B29" s="42" t="s">
        <v>27</v>
      </c>
      <c r="C29" s="47">
        <v>37.85870817203643</v>
      </c>
      <c r="D29" s="36"/>
      <c r="G29" s="9"/>
      <c r="H29" s="9"/>
      <c r="I29" s="7"/>
      <c r="J29" s="7"/>
      <c r="K29" s="7"/>
      <c r="L29" s="7"/>
    </row>
    <row r="30" spans="2:12" x14ac:dyDescent="0.2">
      <c r="B30" s="42" t="s">
        <v>28</v>
      </c>
      <c r="C30" s="47">
        <v>15.558662410478167</v>
      </c>
      <c r="D30" s="36"/>
      <c r="G30" s="9"/>
      <c r="H30" s="9"/>
      <c r="I30" s="7"/>
      <c r="J30" s="7"/>
      <c r="K30" s="7"/>
      <c r="L30" s="7"/>
    </row>
    <row r="31" spans="2:12" x14ac:dyDescent="0.2">
      <c r="B31" s="42" t="s">
        <v>32</v>
      </c>
      <c r="C31" s="47">
        <v>71.966730199891572</v>
      </c>
      <c r="D31" s="36"/>
      <c r="G31" s="9"/>
      <c r="H31" s="9"/>
      <c r="I31" s="7"/>
      <c r="J31" s="7"/>
      <c r="K31" s="7"/>
      <c r="L31" s="7"/>
    </row>
    <row r="32" spans="2:12" x14ac:dyDescent="0.2">
      <c r="B32" s="42" t="s">
        <v>293</v>
      </c>
      <c r="C32" s="47">
        <v>15.713474971776462</v>
      </c>
      <c r="D32" s="36"/>
      <c r="G32" s="9"/>
      <c r="H32" s="9"/>
      <c r="I32" s="7"/>
      <c r="J32" s="7"/>
      <c r="K32" s="7"/>
      <c r="L32" s="7"/>
    </row>
    <row r="33" spans="2:12" x14ac:dyDescent="0.2">
      <c r="B33" s="42" t="s">
        <v>33</v>
      </c>
      <c r="C33" s="47">
        <v>253.81519424854685</v>
      </c>
      <c r="D33" s="36"/>
      <c r="G33" s="9"/>
      <c r="H33" s="9"/>
      <c r="I33" s="7"/>
      <c r="J33" s="7"/>
      <c r="K33" s="7"/>
      <c r="L33" s="7"/>
    </row>
    <row r="34" spans="2:12" x14ac:dyDescent="0.2">
      <c r="B34" s="42" t="s">
        <v>34</v>
      </c>
      <c r="C34" s="47">
        <v>84.020999177344791</v>
      </c>
      <c r="D34" s="36"/>
      <c r="G34" s="9"/>
      <c r="H34" s="9"/>
      <c r="I34" s="7"/>
      <c r="J34" s="7"/>
      <c r="K34" s="7"/>
      <c r="L34" s="7"/>
    </row>
    <row r="35" spans="2:12" x14ac:dyDescent="0.2">
      <c r="B35" s="42" t="s">
        <v>35</v>
      </c>
      <c r="C35" s="47">
        <v>83.261010240062276</v>
      </c>
      <c r="D35" s="36"/>
      <c r="G35" s="9"/>
      <c r="H35" s="9"/>
      <c r="I35" s="7"/>
      <c r="J35" s="7"/>
      <c r="K35" s="7"/>
      <c r="L35" s="7"/>
    </row>
    <row r="36" spans="2:12" x14ac:dyDescent="0.2">
      <c r="B36" s="42" t="s">
        <v>36</v>
      </c>
      <c r="C36" s="47">
        <v>62.480942353069061</v>
      </c>
      <c r="D36" s="36"/>
      <c r="G36" s="9"/>
      <c r="H36" s="9"/>
      <c r="I36" s="7"/>
      <c r="J36" s="7"/>
      <c r="K36" s="7"/>
      <c r="L36" s="7"/>
    </row>
    <row r="37" spans="2:12" x14ac:dyDescent="0.2">
      <c r="B37" s="42" t="s">
        <v>37</v>
      </c>
      <c r="C37" s="47">
        <v>79.228846711702275</v>
      </c>
      <c r="D37" s="36"/>
      <c r="G37" s="9"/>
      <c r="H37" s="9"/>
      <c r="I37" s="7"/>
      <c r="J37" s="7"/>
      <c r="K37" s="7"/>
      <c r="L37" s="7"/>
    </row>
    <row r="38" spans="2:12" x14ac:dyDescent="0.2">
      <c r="B38" s="42" t="s">
        <v>38</v>
      </c>
      <c r="C38" s="47">
        <v>91.930513672766523</v>
      </c>
      <c r="D38" s="36"/>
      <c r="G38" s="9"/>
      <c r="H38" s="9"/>
      <c r="I38" s="7"/>
      <c r="J38" s="7"/>
      <c r="K38" s="7"/>
      <c r="L38" s="7"/>
    </row>
    <row r="39" spans="2:12" x14ac:dyDescent="0.2">
      <c r="B39" s="42" t="s">
        <v>39</v>
      </c>
      <c r="C39" s="47">
        <v>91.986809149602266</v>
      </c>
      <c r="D39" s="36"/>
      <c r="G39" s="9"/>
      <c r="H39" s="9"/>
      <c r="I39" s="7"/>
      <c r="J39" s="7"/>
      <c r="K39" s="7"/>
      <c r="L39" s="7"/>
    </row>
    <row r="40" spans="2:12" x14ac:dyDescent="0.2">
      <c r="B40" s="42" t="s">
        <v>44</v>
      </c>
      <c r="C40" s="47">
        <v>4.3910471931878696</v>
      </c>
      <c r="D40" s="36"/>
      <c r="G40" s="9"/>
      <c r="H40" s="9"/>
      <c r="I40" s="7"/>
      <c r="J40" s="7"/>
      <c r="K40" s="7"/>
      <c r="L40" s="7"/>
    </row>
    <row r="41" spans="2:12" x14ac:dyDescent="0.2">
      <c r="B41" s="42" t="s">
        <v>301</v>
      </c>
      <c r="C41" s="47">
        <v>5.0947406536346422</v>
      </c>
      <c r="D41" s="36"/>
      <c r="G41" s="9"/>
      <c r="H41" s="9"/>
      <c r="I41" s="7"/>
      <c r="J41" s="7"/>
      <c r="K41" s="7"/>
      <c r="L41" s="7"/>
    </row>
    <row r="42" spans="2:12" x14ac:dyDescent="0.2">
      <c r="B42" s="42" t="s">
        <v>45</v>
      </c>
      <c r="C42" s="47">
        <v>33.967283335765778</v>
      </c>
      <c r="D42" s="36"/>
      <c r="G42" s="9"/>
      <c r="H42" s="9"/>
      <c r="I42" s="7"/>
      <c r="J42" s="7"/>
      <c r="K42" s="7"/>
      <c r="L42" s="7"/>
    </row>
    <row r="43" spans="2:12" x14ac:dyDescent="0.2">
      <c r="B43" s="42" t="s">
        <v>46</v>
      </c>
      <c r="C43" s="47">
        <v>227.22261837826335</v>
      </c>
      <c r="D43" s="36"/>
      <c r="G43" s="9"/>
      <c r="H43" s="9"/>
      <c r="I43" s="7"/>
      <c r="J43" s="7"/>
      <c r="K43" s="7"/>
      <c r="L43" s="7"/>
    </row>
    <row r="44" spans="2:12" x14ac:dyDescent="0.2">
      <c r="B44" s="42" t="s">
        <v>47</v>
      </c>
      <c r="C44" s="47">
        <v>43.701479573429658</v>
      </c>
      <c r="D44" s="36"/>
      <c r="G44" s="9"/>
      <c r="H44" s="9"/>
      <c r="I44" s="7"/>
      <c r="J44" s="7"/>
      <c r="K44" s="7"/>
      <c r="L44" s="7"/>
    </row>
    <row r="45" spans="2:12" x14ac:dyDescent="0.2">
      <c r="B45" s="42" t="s">
        <v>48</v>
      </c>
      <c r="C45" s="47">
        <v>218.15200967310435</v>
      </c>
      <c r="D45" s="36"/>
      <c r="G45" s="9"/>
      <c r="H45" s="9"/>
      <c r="I45" s="7"/>
      <c r="J45" s="7"/>
      <c r="K45" s="7"/>
      <c r="L45" s="7"/>
    </row>
    <row r="46" spans="2:12" x14ac:dyDescent="0.2">
      <c r="B46" s="42" t="s">
        <v>49</v>
      </c>
      <c r="C46" s="47">
        <v>85.019232044373354</v>
      </c>
      <c r="D46" s="36"/>
      <c r="G46" s="9"/>
      <c r="H46" s="9"/>
      <c r="I46" s="7"/>
      <c r="J46" s="7"/>
      <c r="K46" s="7"/>
      <c r="L46" s="7"/>
    </row>
    <row r="47" spans="2:12" x14ac:dyDescent="0.2">
      <c r="B47" s="42" t="s">
        <v>53</v>
      </c>
      <c r="C47" s="47">
        <v>242.78831772334598</v>
      </c>
      <c r="D47" s="36"/>
      <c r="G47" s="9"/>
      <c r="H47" s="9"/>
      <c r="I47" s="7"/>
      <c r="J47" s="7"/>
      <c r="K47" s="7"/>
      <c r="L47" s="7"/>
    </row>
    <row r="48" spans="2:12" x14ac:dyDescent="0.2">
      <c r="B48" s="42" t="s">
        <v>318</v>
      </c>
      <c r="C48" s="47">
        <v>110.73706635098129</v>
      </c>
      <c r="D48" s="36"/>
      <c r="G48" s="9"/>
      <c r="H48" s="9"/>
      <c r="I48" s="7"/>
      <c r="J48" s="7"/>
      <c r="K48" s="7"/>
      <c r="L48" s="7"/>
    </row>
    <row r="49" spans="2:12" x14ac:dyDescent="0.2">
      <c r="B49" s="42" t="s">
        <v>59</v>
      </c>
      <c r="C49" s="47">
        <v>11.324589451310226</v>
      </c>
      <c r="D49" s="36"/>
      <c r="G49" s="9"/>
      <c r="H49" s="9"/>
      <c r="I49" s="7"/>
      <c r="J49" s="7"/>
      <c r="K49" s="7"/>
      <c r="L49" s="7"/>
    </row>
    <row r="50" spans="2:12" x14ac:dyDescent="0.2">
      <c r="B50" s="42" t="s">
        <v>60</v>
      </c>
      <c r="C50" s="47">
        <v>22.750409576244195</v>
      </c>
      <c r="D50" s="36"/>
      <c r="G50" s="9"/>
      <c r="H50" s="9"/>
      <c r="I50" s="7"/>
      <c r="J50" s="7"/>
      <c r="K50" s="7"/>
      <c r="L50" s="7"/>
    </row>
    <row r="51" spans="2:12" x14ac:dyDescent="0.2">
      <c r="B51" s="42" t="s">
        <v>61</v>
      </c>
      <c r="C51" s="47">
        <v>1.4636823977292892</v>
      </c>
      <c r="D51" s="36"/>
      <c r="G51" s="9"/>
      <c r="H51" s="9"/>
      <c r="I51" s="7"/>
      <c r="J51" s="7"/>
      <c r="K51" s="7"/>
      <c r="L51" s="7"/>
    </row>
    <row r="52" spans="2:12" x14ac:dyDescent="0.2">
      <c r="B52" s="42" t="s">
        <v>62</v>
      </c>
      <c r="C52" s="47">
        <v>11.427981797655608</v>
      </c>
      <c r="D52" s="36"/>
      <c r="G52" s="9"/>
      <c r="H52" s="9"/>
      <c r="I52" s="7"/>
      <c r="J52" s="7"/>
      <c r="K52" s="7"/>
      <c r="L52" s="7"/>
    </row>
    <row r="53" spans="2:12" x14ac:dyDescent="0.2">
      <c r="B53" s="42" t="s">
        <v>63</v>
      </c>
      <c r="C53" s="47">
        <v>1.0696140598790962</v>
      </c>
      <c r="D53" s="36"/>
      <c r="G53" s="9"/>
      <c r="H53" s="9"/>
      <c r="I53" s="7"/>
      <c r="J53" s="7"/>
      <c r="K53" s="7"/>
      <c r="L53" s="7"/>
    </row>
    <row r="54" spans="2:12" x14ac:dyDescent="0.2">
      <c r="B54" s="42" t="s">
        <v>64</v>
      </c>
      <c r="C54" s="47">
        <v>1.2103527519684512</v>
      </c>
      <c r="D54" s="36"/>
      <c r="G54" s="9"/>
      <c r="H54" s="9"/>
      <c r="I54" s="7"/>
      <c r="J54" s="7"/>
      <c r="K54" s="7"/>
      <c r="L54" s="7"/>
    </row>
    <row r="55" spans="2:12" x14ac:dyDescent="0.2">
      <c r="B55" s="42" t="s">
        <v>319</v>
      </c>
      <c r="C55" s="47">
        <v>6.3684258170433035</v>
      </c>
      <c r="D55" s="36"/>
      <c r="G55" s="9"/>
      <c r="H55" s="9"/>
      <c r="I55" s="7"/>
      <c r="J55" s="7"/>
      <c r="K55" s="7"/>
      <c r="L55" s="7"/>
    </row>
    <row r="56" spans="2:12" x14ac:dyDescent="0.2">
      <c r="B56" s="42" t="s">
        <v>67</v>
      </c>
      <c r="C56" s="47">
        <v>29.326631932784135</v>
      </c>
      <c r="D56" s="36"/>
      <c r="G56" s="9"/>
      <c r="H56" s="9"/>
      <c r="I56" s="7"/>
      <c r="J56" s="7"/>
      <c r="K56" s="7"/>
      <c r="L56" s="7"/>
    </row>
    <row r="57" spans="2:12" x14ac:dyDescent="0.2">
      <c r="B57" s="42" t="s">
        <v>72</v>
      </c>
      <c r="C57" s="47">
        <v>1.4214607901024832</v>
      </c>
      <c r="D57" s="36"/>
      <c r="G57" s="9"/>
      <c r="H57" s="9"/>
      <c r="I57" s="7"/>
      <c r="J57" s="7"/>
      <c r="K57" s="7"/>
      <c r="L57" s="7"/>
    </row>
    <row r="58" spans="2:12" x14ac:dyDescent="0.2">
      <c r="B58" s="42" t="s">
        <v>73</v>
      </c>
      <c r="C58" s="47">
        <v>1.5621994821918377</v>
      </c>
      <c r="D58" s="36"/>
      <c r="G58" s="9"/>
      <c r="H58" s="9"/>
      <c r="I58" s="7"/>
      <c r="J58" s="7"/>
      <c r="K58" s="7"/>
      <c r="L58" s="7"/>
    </row>
    <row r="59" spans="2:12" x14ac:dyDescent="0.2">
      <c r="B59" s="42" t="s">
        <v>74</v>
      </c>
      <c r="C59" s="47">
        <v>1.069614059879096</v>
      </c>
      <c r="D59" s="36"/>
      <c r="G59" s="9"/>
      <c r="H59" s="9"/>
      <c r="I59" s="7"/>
      <c r="J59" s="7"/>
      <c r="K59" s="7"/>
      <c r="L59" s="7"/>
    </row>
    <row r="60" spans="2:12" x14ac:dyDescent="0.2">
      <c r="B60" s="42" t="s">
        <v>75</v>
      </c>
      <c r="C60" s="47">
        <v>0.84443215253612869</v>
      </c>
      <c r="D60" s="36"/>
      <c r="G60" s="9"/>
      <c r="H60" s="9"/>
      <c r="I60" s="7"/>
      <c r="J60" s="7"/>
      <c r="K60" s="7"/>
      <c r="L60" s="7"/>
    </row>
    <row r="61" spans="2:12" x14ac:dyDescent="0.2">
      <c r="B61" s="42" t="s">
        <v>77</v>
      </c>
      <c r="C61" s="47">
        <v>1.9140462124152249</v>
      </c>
      <c r="D61" s="36"/>
      <c r="G61" s="9"/>
      <c r="H61" s="9"/>
      <c r="I61" s="7"/>
      <c r="J61" s="7"/>
      <c r="K61" s="7"/>
      <c r="L61" s="7"/>
    </row>
    <row r="62" spans="2:12" x14ac:dyDescent="0.2">
      <c r="B62" s="42" t="s">
        <v>78</v>
      </c>
      <c r="C62" s="47">
        <v>2.0477479699001115</v>
      </c>
      <c r="D62" s="36"/>
      <c r="G62" s="9"/>
      <c r="H62" s="9"/>
      <c r="I62" s="7"/>
      <c r="J62" s="7"/>
      <c r="K62" s="7"/>
      <c r="L62" s="7"/>
    </row>
    <row r="63" spans="2:12" x14ac:dyDescent="0.2">
      <c r="B63" s="42" t="s">
        <v>79</v>
      </c>
      <c r="C63" s="47">
        <v>2.0343639962406339</v>
      </c>
      <c r="D63" s="36"/>
      <c r="G63" s="9"/>
      <c r="H63" s="9"/>
      <c r="I63" s="7"/>
      <c r="J63" s="7"/>
      <c r="K63" s="7"/>
      <c r="L63" s="7"/>
    </row>
    <row r="64" spans="2:12" x14ac:dyDescent="0.2">
      <c r="B64" s="42" t="s">
        <v>80</v>
      </c>
      <c r="C64" s="47">
        <v>6.0095421522154497</v>
      </c>
      <c r="D64" s="36"/>
      <c r="G64" s="9"/>
      <c r="H64" s="9"/>
      <c r="I64" s="7"/>
      <c r="J64" s="7"/>
      <c r="K64" s="7"/>
      <c r="L64" s="7"/>
    </row>
    <row r="65" spans="2:12" x14ac:dyDescent="0.2">
      <c r="B65" s="42" t="s">
        <v>81</v>
      </c>
      <c r="C65" s="47">
        <v>4.0321635283600141</v>
      </c>
      <c r="D65" s="36"/>
      <c r="G65" s="9"/>
      <c r="H65" s="9"/>
      <c r="I65" s="7"/>
      <c r="J65" s="7"/>
      <c r="K65" s="7"/>
      <c r="L65" s="7"/>
    </row>
    <row r="66" spans="2:12" x14ac:dyDescent="0.2">
      <c r="B66" s="42" t="s">
        <v>87</v>
      </c>
      <c r="C66" s="47">
        <v>0.90072762937187068</v>
      </c>
      <c r="D66" s="36"/>
      <c r="G66" s="9"/>
      <c r="H66" s="9"/>
      <c r="I66" s="7"/>
      <c r="J66" s="7"/>
      <c r="K66" s="7"/>
      <c r="L66" s="7"/>
    </row>
    <row r="67" spans="2:12" x14ac:dyDescent="0.2">
      <c r="B67" s="42" t="s">
        <v>85</v>
      </c>
      <c r="C67" s="47">
        <v>0.90072762937187068</v>
      </c>
      <c r="D67" s="36"/>
      <c r="G67" s="9"/>
      <c r="H67" s="9"/>
      <c r="I67" s="7"/>
      <c r="J67" s="7"/>
      <c r="K67" s="7"/>
      <c r="L67" s="7"/>
    </row>
    <row r="68" spans="2:12" x14ac:dyDescent="0.2">
      <c r="B68" s="42" t="s">
        <v>294</v>
      </c>
      <c r="C68" s="47">
        <v>1.2947959672220637</v>
      </c>
      <c r="D68" s="36"/>
      <c r="G68" s="9"/>
      <c r="H68" s="9"/>
      <c r="I68" s="7"/>
      <c r="J68" s="7"/>
      <c r="K68" s="7"/>
      <c r="L68" s="7"/>
    </row>
    <row r="69" spans="2:12" x14ac:dyDescent="0.2">
      <c r="B69" s="42" t="s">
        <v>302</v>
      </c>
      <c r="C69" s="47">
        <v>1.4073869208935477</v>
      </c>
      <c r="D69" s="36"/>
      <c r="G69" s="9"/>
      <c r="H69" s="9"/>
      <c r="I69" s="7"/>
      <c r="J69" s="7"/>
      <c r="K69" s="7"/>
      <c r="L69" s="7"/>
    </row>
    <row r="70" spans="2:12" x14ac:dyDescent="0.2">
      <c r="B70" s="42" t="s">
        <v>86</v>
      </c>
      <c r="C70" s="47">
        <v>0.45036381468593534</v>
      </c>
      <c r="D70" s="36"/>
      <c r="G70" s="9"/>
      <c r="H70" s="9"/>
      <c r="I70" s="7"/>
      <c r="J70" s="7"/>
      <c r="K70" s="7"/>
      <c r="L70" s="7"/>
    </row>
    <row r="71" spans="2:12" x14ac:dyDescent="0.2">
      <c r="B71" s="42" t="s">
        <v>88</v>
      </c>
      <c r="C71" s="47">
        <v>0.90072762937187068</v>
      </c>
      <c r="D71" s="36"/>
      <c r="G71" s="9"/>
      <c r="H71" s="9"/>
      <c r="I71" s="7"/>
      <c r="J71" s="7"/>
      <c r="K71" s="7"/>
      <c r="L71" s="7"/>
    </row>
    <row r="72" spans="2:12" x14ac:dyDescent="0.2">
      <c r="B72" s="42" t="s">
        <v>90</v>
      </c>
      <c r="C72" s="47">
        <v>4.8977064847095457</v>
      </c>
      <c r="D72" s="36"/>
      <c r="G72" s="9"/>
      <c r="H72" s="9"/>
      <c r="I72" s="7"/>
      <c r="J72" s="7"/>
      <c r="K72" s="7"/>
      <c r="L72" s="7"/>
    </row>
    <row r="73" spans="2:12" x14ac:dyDescent="0.2">
      <c r="B73" s="42" t="s">
        <v>91</v>
      </c>
      <c r="C73" s="47">
        <v>4.6162291005308358</v>
      </c>
      <c r="D73" s="36"/>
      <c r="G73" s="9"/>
      <c r="H73" s="9"/>
      <c r="I73" s="7"/>
      <c r="J73" s="7"/>
      <c r="K73" s="7"/>
      <c r="L73" s="7"/>
    </row>
    <row r="74" spans="2:12" x14ac:dyDescent="0.2">
      <c r="B74" s="42" t="s">
        <v>93</v>
      </c>
      <c r="C74" s="47">
        <v>3.2183037015856231</v>
      </c>
      <c r="D74" s="36"/>
      <c r="G74" s="9"/>
      <c r="H74" s="9"/>
      <c r="I74" s="7"/>
      <c r="J74" s="7"/>
      <c r="K74" s="7"/>
      <c r="L74" s="7"/>
    </row>
    <row r="75" spans="2:12" x14ac:dyDescent="0.2">
      <c r="B75" s="42" t="s">
        <v>97</v>
      </c>
      <c r="C75" s="47">
        <v>7.5084092229670771</v>
      </c>
      <c r="D75" s="36"/>
      <c r="G75" s="9"/>
      <c r="H75" s="9"/>
      <c r="I75" s="7"/>
      <c r="J75" s="7"/>
      <c r="K75" s="7"/>
      <c r="L75" s="7"/>
    </row>
    <row r="76" spans="2:12" x14ac:dyDescent="0.2">
      <c r="B76" s="42" t="s">
        <v>98</v>
      </c>
      <c r="C76" s="47">
        <v>33.15099892164752</v>
      </c>
      <c r="D76" s="36"/>
      <c r="G76" s="9"/>
      <c r="H76" s="9"/>
      <c r="I76" s="7"/>
      <c r="J76" s="7"/>
      <c r="K76" s="7"/>
      <c r="L76" s="7"/>
    </row>
    <row r="77" spans="2:12" x14ac:dyDescent="0.2">
      <c r="B77" s="42" t="s">
        <v>99</v>
      </c>
      <c r="C77" s="47">
        <v>18.190475952549104</v>
      </c>
      <c r="D77" s="36"/>
      <c r="G77" s="9"/>
      <c r="H77" s="9"/>
      <c r="I77" s="7"/>
      <c r="J77" s="7"/>
      <c r="K77" s="7"/>
      <c r="L77" s="7"/>
    </row>
    <row r="78" spans="2:12" x14ac:dyDescent="0.2">
      <c r="B78" s="42" t="s">
        <v>107</v>
      </c>
      <c r="C78" s="47">
        <v>41.313843062830088</v>
      </c>
      <c r="D78" s="36"/>
      <c r="G78" s="9"/>
      <c r="H78" s="9"/>
      <c r="I78" s="7"/>
      <c r="J78" s="7"/>
      <c r="K78" s="7"/>
      <c r="L78" s="7"/>
    </row>
    <row r="79" spans="2:12" x14ac:dyDescent="0.2">
      <c r="B79" s="42" t="s">
        <v>108</v>
      </c>
      <c r="C79" s="47">
        <v>9.1831996588303983</v>
      </c>
      <c r="D79" s="36"/>
      <c r="G79" s="9"/>
      <c r="H79" s="9"/>
      <c r="I79" s="7"/>
      <c r="J79" s="7"/>
      <c r="K79" s="7"/>
      <c r="L79" s="7"/>
    </row>
    <row r="80" spans="2:12" x14ac:dyDescent="0.2">
      <c r="B80" s="42" t="s">
        <v>109</v>
      </c>
      <c r="C80" s="47">
        <v>1.0555401906701609</v>
      </c>
      <c r="D80" s="36"/>
      <c r="G80" s="9"/>
      <c r="H80" s="9"/>
      <c r="I80" s="7"/>
      <c r="J80" s="7"/>
      <c r="K80" s="7"/>
      <c r="L80" s="7"/>
    </row>
    <row r="81" spans="2:12" x14ac:dyDescent="0.2">
      <c r="B81" s="42" t="s">
        <v>110</v>
      </c>
      <c r="C81" s="47">
        <v>0.33777286101445142</v>
      </c>
      <c r="D81" s="36"/>
      <c r="G81" s="9"/>
      <c r="H81" s="9"/>
      <c r="I81" s="7"/>
      <c r="J81" s="7"/>
      <c r="K81" s="7"/>
      <c r="L81" s="7"/>
    </row>
    <row r="82" spans="2:12" x14ac:dyDescent="0.2">
      <c r="B82" s="42" t="s">
        <v>111</v>
      </c>
      <c r="C82" s="47">
        <v>0.67554572202890284</v>
      </c>
      <c r="D82" s="36"/>
      <c r="G82" s="9"/>
      <c r="H82" s="9"/>
      <c r="I82" s="7"/>
      <c r="J82" s="7"/>
      <c r="K82" s="7"/>
      <c r="L82" s="7"/>
    </row>
    <row r="83" spans="2:12" x14ac:dyDescent="0.2">
      <c r="B83" s="42" t="s">
        <v>116</v>
      </c>
      <c r="C83" s="47">
        <v>0.21110803813403214</v>
      </c>
      <c r="D83" s="36"/>
      <c r="G83" s="9"/>
      <c r="H83" s="9"/>
      <c r="I83" s="7"/>
      <c r="J83" s="7"/>
      <c r="K83" s="7"/>
      <c r="L83" s="7"/>
    </row>
    <row r="84" spans="2:12" x14ac:dyDescent="0.2">
      <c r="B84" s="42" t="s">
        <v>117</v>
      </c>
      <c r="C84" s="47">
        <v>27.007755011947182</v>
      </c>
      <c r="D84" s="36"/>
      <c r="G84" s="9"/>
      <c r="H84" s="9"/>
      <c r="I84" s="7"/>
      <c r="J84" s="7"/>
      <c r="K84" s="7"/>
      <c r="L84" s="7"/>
    </row>
    <row r="85" spans="2:12" x14ac:dyDescent="0.2">
      <c r="B85" s="42" t="s">
        <v>118</v>
      </c>
      <c r="C85" s="47">
        <v>18.260845298593782</v>
      </c>
      <c r="D85" s="36"/>
      <c r="G85" s="9"/>
      <c r="H85" s="9"/>
      <c r="I85" s="7"/>
      <c r="J85" s="7"/>
      <c r="K85" s="7"/>
      <c r="L85" s="7"/>
    </row>
    <row r="86" spans="2:12" x14ac:dyDescent="0.2">
      <c r="B86" s="42" t="s">
        <v>119</v>
      </c>
      <c r="C86" s="47">
        <v>191.70720942951456</v>
      </c>
      <c r="D86" s="36"/>
      <c r="G86" s="9"/>
      <c r="H86" s="9"/>
      <c r="I86" s="7"/>
      <c r="J86" s="7"/>
      <c r="K86" s="7"/>
      <c r="L86" s="7"/>
    </row>
    <row r="87" spans="2:12" x14ac:dyDescent="0.2">
      <c r="B87" s="42" t="s">
        <v>120</v>
      </c>
      <c r="C87" s="47">
        <v>120.62713298978598</v>
      </c>
      <c r="D87" s="36"/>
      <c r="G87" s="9"/>
      <c r="H87" s="9"/>
      <c r="I87" s="7"/>
      <c r="J87" s="7"/>
      <c r="K87" s="7"/>
      <c r="L87" s="7"/>
    </row>
    <row r="88" spans="2:12" x14ac:dyDescent="0.2">
      <c r="B88" s="42" t="s">
        <v>121</v>
      </c>
      <c r="C88" s="47">
        <v>73.550040485896801</v>
      </c>
      <c r="D88" s="36"/>
      <c r="G88" s="9"/>
      <c r="H88" s="9"/>
      <c r="I88" s="7"/>
      <c r="J88" s="7"/>
      <c r="K88" s="7"/>
      <c r="L88" s="7"/>
    </row>
    <row r="89" spans="2:12" x14ac:dyDescent="0.2">
      <c r="B89" s="42" t="s">
        <v>122</v>
      </c>
      <c r="C89" s="47">
        <v>3.1304700452189032</v>
      </c>
      <c r="D89" s="36"/>
      <c r="G89" s="9"/>
      <c r="H89" s="9"/>
      <c r="I89" s="7"/>
      <c r="J89" s="7"/>
      <c r="K89" s="7"/>
      <c r="L89" s="7"/>
    </row>
    <row r="90" spans="2:12" x14ac:dyDescent="0.2">
      <c r="B90" s="42" t="s">
        <v>123</v>
      </c>
      <c r="C90" s="47">
        <v>58.645812993634138</v>
      </c>
      <c r="D90" s="36"/>
      <c r="G90" s="9"/>
      <c r="H90" s="9"/>
      <c r="I90" s="7"/>
      <c r="J90" s="7"/>
      <c r="K90" s="7"/>
      <c r="L90" s="7"/>
    </row>
    <row r="91" spans="2:12" x14ac:dyDescent="0.2">
      <c r="B91" s="42" t="s">
        <v>124</v>
      </c>
      <c r="C91" s="47">
        <v>294.79126445036246</v>
      </c>
      <c r="D91" s="36"/>
      <c r="G91" s="9"/>
      <c r="H91" s="9"/>
      <c r="I91" s="7"/>
      <c r="J91" s="7"/>
      <c r="K91" s="7"/>
      <c r="L91" s="7"/>
    </row>
    <row r="92" spans="2:12" x14ac:dyDescent="0.2">
      <c r="B92" s="42" t="s">
        <v>125</v>
      </c>
      <c r="C92" s="47">
        <v>46.03562618242794</v>
      </c>
      <c r="D92" s="36"/>
      <c r="G92" s="9"/>
      <c r="H92" s="9"/>
      <c r="I92" s="7"/>
      <c r="J92" s="7"/>
      <c r="K92" s="7"/>
      <c r="L92" s="7"/>
    </row>
    <row r="93" spans="2:12" x14ac:dyDescent="0.2">
      <c r="B93" s="42" t="s">
        <v>126</v>
      </c>
      <c r="C93" s="47">
        <v>24.263350516204763</v>
      </c>
      <c r="D93" s="36"/>
      <c r="G93" s="9"/>
      <c r="H93" s="9"/>
      <c r="I93" s="7"/>
      <c r="J93" s="7"/>
      <c r="K93" s="7"/>
      <c r="L93" s="7"/>
    </row>
    <row r="94" spans="2:12" x14ac:dyDescent="0.2">
      <c r="B94" s="42" t="s">
        <v>127</v>
      </c>
      <c r="C94" s="47">
        <v>11.617979031976237</v>
      </c>
      <c r="D94" s="36"/>
      <c r="G94" s="9"/>
      <c r="H94" s="9"/>
      <c r="I94" s="7"/>
      <c r="J94" s="7"/>
      <c r="K94" s="7"/>
      <c r="L94" s="7"/>
    </row>
    <row r="95" spans="2:12" x14ac:dyDescent="0.2">
      <c r="B95" s="42" t="s">
        <v>131</v>
      </c>
      <c r="C95" s="47">
        <v>233.49252711084407</v>
      </c>
      <c r="D95" s="36"/>
      <c r="G95" s="9"/>
      <c r="H95" s="9"/>
      <c r="I95" s="7"/>
      <c r="J95" s="7"/>
      <c r="K95" s="7"/>
      <c r="L95" s="7"/>
    </row>
    <row r="96" spans="2:12" x14ac:dyDescent="0.2">
      <c r="B96" s="42" t="s">
        <v>132</v>
      </c>
      <c r="C96" s="47">
        <v>303.28484451795509</v>
      </c>
      <c r="D96" s="36"/>
      <c r="G96" s="9"/>
      <c r="H96" s="9"/>
      <c r="I96" s="7"/>
      <c r="J96" s="7"/>
      <c r="K96" s="7"/>
      <c r="L96" s="7"/>
    </row>
    <row r="97" spans="2:12" x14ac:dyDescent="0.2">
      <c r="B97" s="42" t="s">
        <v>133</v>
      </c>
      <c r="C97" s="47">
        <v>21.715980189387441</v>
      </c>
      <c r="D97" s="36"/>
      <c r="G97" s="9"/>
      <c r="H97" s="9"/>
      <c r="I97" s="7"/>
      <c r="J97" s="7"/>
      <c r="K97" s="7"/>
      <c r="L97" s="7"/>
    </row>
    <row r="98" spans="2:12" x14ac:dyDescent="0.2">
      <c r="B98" s="42" t="s">
        <v>135</v>
      </c>
      <c r="C98" s="47">
        <v>316.7535373509063</v>
      </c>
      <c r="D98" s="36"/>
      <c r="G98" s="9"/>
      <c r="H98" s="9"/>
      <c r="I98" s="7"/>
      <c r="J98" s="7"/>
      <c r="K98" s="7"/>
      <c r="L98" s="7"/>
    </row>
    <row r="99" spans="2:12" x14ac:dyDescent="0.2">
      <c r="B99" s="42" t="s">
        <v>136</v>
      </c>
      <c r="C99" s="47">
        <v>31.771759739171841</v>
      </c>
      <c r="D99" s="36"/>
      <c r="G99" s="9"/>
      <c r="H99" s="9"/>
      <c r="I99" s="7"/>
      <c r="J99" s="7"/>
      <c r="K99" s="7"/>
      <c r="L99" s="7"/>
    </row>
    <row r="100" spans="2:12" x14ac:dyDescent="0.2">
      <c r="B100" s="42" t="s">
        <v>137</v>
      </c>
      <c r="C100" s="47">
        <v>96.427114885021396</v>
      </c>
      <c r="D100" s="36"/>
      <c r="G100" s="9"/>
      <c r="H100" s="9"/>
      <c r="I100" s="7"/>
      <c r="J100" s="7"/>
      <c r="K100" s="7"/>
      <c r="L100" s="7"/>
    </row>
    <row r="101" spans="2:12" x14ac:dyDescent="0.2">
      <c r="B101" s="42" t="s">
        <v>138</v>
      </c>
      <c r="C101" s="47">
        <v>35.212820760756564</v>
      </c>
      <c r="D101" s="36"/>
      <c r="G101" s="9"/>
      <c r="H101" s="9"/>
      <c r="I101" s="7"/>
      <c r="J101" s="7"/>
      <c r="K101" s="7"/>
      <c r="L101" s="7"/>
    </row>
    <row r="102" spans="2:12" x14ac:dyDescent="0.2">
      <c r="B102" s="42" t="s">
        <v>139</v>
      </c>
      <c r="C102" s="47">
        <v>7.0650823428856091</v>
      </c>
      <c r="D102" s="36"/>
      <c r="G102" s="9"/>
      <c r="H102" s="9"/>
      <c r="I102" s="7"/>
      <c r="J102" s="7"/>
      <c r="K102" s="7"/>
      <c r="L102" s="7"/>
    </row>
    <row r="103" spans="2:12" x14ac:dyDescent="0.2">
      <c r="B103" s="42" t="s">
        <v>140</v>
      </c>
      <c r="C103" s="47">
        <v>331.34813972057236</v>
      </c>
      <c r="D103" s="36"/>
      <c r="G103" s="9"/>
      <c r="H103" s="9"/>
      <c r="I103" s="7"/>
      <c r="J103" s="7"/>
      <c r="K103" s="7"/>
      <c r="L103" s="7"/>
    </row>
    <row r="104" spans="2:12" x14ac:dyDescent="0.2">
      <c r="B104" s="42" t="s">
        <v>141</v>
      </c>
      <c r="C104" s="47">
        <v>66.470884273802241</v>
      </c>
      <c r="D104" s="36"/>
      <c r="G104" s="9"/>
      <c r="H104" s="9"/>
      <c r="I104" s="7"/>
      <c r="J104" s="7"/>
      <c r="K104" s="7"/>
      <c r="L104" s="7"/>
    </row>
    <row r="105" spans="2:12" x14ac:dyDescent="0.2">
      <c r="B105" s="42" t="s">
        <v>142</v>
      </c>
      <c r="C105" s="47">
        <v>25.94517788667255</v>
      </c>
      <c r="D105" s="36"/>
      <c r="G105" s="9"/>
      <c r="H105" s="9"/>
      <c r="I105" s="7"/>
      <c r="J105" s="7"/>
      <c r="K105" s="7"/>
      <c r="L105" s="7"/>
    </row>
    <row r="106" spans="2:12" x14ac:dyDescent="0.2">
      <c r="B106" s="42" t="s">
        <v>143</v>
      </c>
      <c r="C106" s="47">
        <v>3.5184673022338688</v>
      </c>
      <c r="D106" s="36"/>
      <c r="G106" s="9"/>
      <c r="H106" s="9"/>
      <c r="I106" s="7"/>
      <c r="J106" s="7"/>
      <c r="K106" s="7"/>
      <c r="L106" s="7"/>
    </row>
    <row r="107" spans="2:12" x14ac:dyDescent="0.2">
      <c r="B107" s="42" t="s">
        <v>145</v>
      </c>
      <c r="C107" s="47">
        <v>119.24789380731028</v>
      </c>
      <c r="D107" s="36"/>
      <c r="G107" s="9"/>
      <c r="H107" s="9"/>
      <c r="I107" s="7"/>
      <c r="J107" s="7"/>
      <c r="K107" s="7"/>
      <c r="L107" s="7"/>
    </row>
    <row r="108" spans="2:12" x14ac:dyDescent="0.2">
      <c r="B108" s="42" t="s">
        <v>146</v>
      </c>
      <c r="C108" s="47">
        <v>49.012249520117813</v>
      </c>
      <c r="D108" s="36"/>
      <c r="G108" s="9"/>
      <c r="H108" s="9"/>
      <c r="I108" s="7"/>
      <c r="J108" s="7"/>
      <c r="K108" s="7"/>
      <c r="L108" s="7"/>
    </row>
    <row r="109" spans="2:12" x14ac:dyDescent="0.2">
      <c r="B109" s="42" t="s">
        <v>147</v>
      </c>
      <c r="C109" s="47">
        <v>38.977580774146809</v>
      </c>
      <c r="D109" s="36"/>
      <c r="G109" s="9"/>
      <c r="H109" s="9"/>
      <c r="I109" s="7"/>
      <c r="J109" s="7"/>
      <c r="K109" s="7"/>
      <c r="L109" s="7"/>
    </row>
    <row r="110" spans="2:12" x14ac:dyDescent="0.2">
      <c r="B110" s="42" t="s">
        <v>148</v>
      </c>
      <c r="C110" s="47">
        <v>19.914524930643701</v>
      </c>
      <c r="D110" s="36"/>
      <c r="G110" s="9"/>
      <c r="H110" s="9"/>
      <c r="I110" s="7"/>
      <c r="J110" s="7"/>
      <c r="K110" s="7"/>
      <c r="L110" s="7"/>
    </row>
    <row r="111" spans="2:12" x14ac:dyDescent="0.2">
      <c r="B111" s="42" t="s">
        <v>149</v>
      </c>
      <c r="C111" s="47">
        <v>3.0399557491300633</v>
      </c>
      <c r="D111" s="36"/>
      <c r="G111" s="9"/>
      <c r="H111" s="9"/>
      <c r="I111" s="7"/>
      <c r="J111" s="7"/>
      <c r="K111" s="7"/>
      <c r="L111" s="7"/>
    </row>
    <row r="112" spans="2:12" x14ac:dyDescent="0.2">
      <c r="B112" s="42" t="s">
        <v>152</v>
      </c>
      <c r="C112" s="47">
        <v>4.0990833966574041</v>
      </c>
      <c r="D112" s="36"/>
      <c r="G112" s="9"/>
      <c r="H112" s="9"/>
      <c r="I112" s="7"/>
      <c r="J112" s="7"/>
      <c r="K112" s="7"/>
      <c r="L112" s="7"/>
    </row>
    <row r="113" spans="2:12" x14ac:dyDescent="0.2">
      <c r="B113" s="42" t="s">
        <v>154</v>
      </c>
      <c r="C113" s="47">
        <v>4.996223569172094</v>
      </c>
      <c r="D113" s="36"/>
      <c r="G113" s="9"/>
      <c r="H113" s="9"/>
      <c r="I113" s="7"/>
      <c r="J113" s="7"/>
      <c r="K113" s="7"/>
      <c r="L113" s="7"/>
    </row>
    <row r="114" spans="2:12" ht="13.5" thickBot="1" x14ac:dyDescent="0.25">
      <c r="B114" s="104" t="s">
        <v>211</v>
      </c>
      <c r="C114" s="107">
        <v>2.8851431878317721</v>
      </c>
      <c r="G114" s="9"/>
      <c r="H114" s="9"/>
      <c r="I114" s="7"/>
      <c r="J114" s="7"/>
      <c r="K114" s="7"/>
      <c r="L114" s="7"/>
    </row>
    <row r="115" spans="2:12" ht="13.5" thickBot="1" x14ac:dyDescent="0.25">
      <c r="B115" s="101" t="s">
        <v>278</v>
      </c>
      <c r="C115" s="108">
        <v>5228.3</v>
      </c>
      <c r="K115" s="7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'2000'!Área_de_impresión</vt:lpstr>
      <vt:lpstr>'2001'!Área_de_impresión</vt:lpstr>
      <vt:lpstr>'2002'!Área_de_impresión</vt:lpstr>
      <vt:lpstr>'2003'!Área_de_impresión</vt:lpstr>
      <vt:lpstr>'2004'!Área_de_impresión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2019-09-10T17:59:10Z</dcterms:modified>
</cp:coreProperties>
</file>