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10-05-2025\"/>
    </mc:Choice>
  </mc:AlternateContent>
  <xr:revisionPtr revIDLastSave="0" documentId="13_ncr:1_{EC25A998-B0E4-499A-BD9E-DAB6D3DDBE2C}" xr6:coauthVersionLast="47" xr6:coauthVersionMax="47" xr10:uidLastSave="{00000000-0000-0000-0000-000000000000}"/>
  <bookViews>
    <workbookView xWindow="-110" yWindow="-110" windowWidth="19420" windowHeight="10420" firstSheet="8" activeTab="11" xr2:uid="{2876064C-D767-4E1B-B739-2303BF881E15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2" l="1"/>
  <c r="K5" i="12"/>
  <c r="J5" i="12"/>
  <c r="AT5" i="12"/>
  <c r="AS5" i="12"/>
  <c r="AT6" i="12" l="1"/>
  <c r="AS6" i="12"/>
  <c r="L6" i="12"/>
  <c r="K6" i="12"/>
  <c r="J6" i="12"/>
  <c r="AT7" i="12" l="1"/>
  <c r="AS7" i="12"/>
  <c r="L7" i="12"/>
  <c r="K7" i="12"/>
  <c r="J7" i="12"/>
  <c r="J8" i="12" l="1"/>
  <c r="AS8" i="12"/>
  <c r="L8" i="12"/>
  <c r="K8" i="12"/>
  <c r="AT8" i="12"/>
  <c r="L9" i="12" l="1"/>
  <c r="K9" i="12"/>
  <c r="J9" i="12"/>
  <c r="AT9" i="12"/>
  <c r="AS9" i="12"/>
  <c r="AT10" i="12" l="1"/>
  <c r="AS10" i="12"/>
  <c r="L10" i="12"/>
  <c r="K10" i="12"/>
  <c r="J10" i="12"/>
  <c r="AT11" i="12" l="1"/>
  <c r="K11" i="12"/>
  <c r="J11" i="12"/>
  <c r="AS11" i="12"/>
  <c r="L11" i="12"/>
  <c r="J12" i="12" l="1"/>
  <c r="AT12" i="12"/>
  <c r="AS12" i="12"/>
  <c r="L12" i="12"/>
  <c r="K12" i="12"/>
  <c r="L13" i="12" l="1"/>
  <c r="K13" i="12"/>
  <c r="J13" i="12"/>
  <c r="AT13" i="12"/>
  <c r="AS13" i="12"/>
  <c r="AT14" i="12" l="1"/>
  <c r="AS14" i="12"/>
  <c r="L14" i="12"/>
  <c r="K14" i="12"/>
  <c r="J14" i="12"/>
  <c r="AT15" i="12" l="1"/>
  <c r="AS15" i="12"/>
  <c r="L15" i="12"/>
  <c r="K15" i="12"/>
  <c r="J15" i="12"/>
  <c r="J16" i="12" l="1"/>
  <c r="L16" i="12"/>
  <c r="K16" i="12"/>
  <c r="AT16" i="12"/>
  <c r="AS16" i="12"/>
  <c r="L17" i="12" l="1"/>
  <c r="K17" i="12"/>
  <c r="J17" i="12"/>
  <c r="AT17" i="12"/>
  <c r="AS17" i="12"/>
  <c r="AT18" i="12" l="1"/>
  <c r="AS18" i="12"/>
  <c r="L18" i="12"/>
  <c r="A19" i="12"/>
  <c r="K18" i="12"/>
  <c r="J18" i="12"/>
  <c r="A20" i="12" l="1"/>
  <c r="AT19" i="12"/>
  <c r="J19" i="12"/>
  <c r="AS19" i="12"/>
  <c r="L19" i="12"/>
  <c r="K19" i="12"/>
  <c r="J20" i="12" l="1"/>
  <c r="A21" i="12"/>
  <c r="AT20" i="12"/>
  <c r="AS20" i="12"/>
  <c r="L20" i="12"/>
  <c r="K20" i="12"/>
  <c r="L21" i="12" l="1"/>
  <c r="K21" i="12"/>
  <c r="J21" i="12"/>
  <c r="AT21" i="12"/>
  <c r="AS21" i="12"/>
  <c r="A22" i="12"/>
  <c r="AT22" i="12" l="1"/>
  <c r="AS22" i="12"/>
  <c r="L22" i="12"/>
  <c r="A23" i="12"/>
  <c r="K22" i="12"/>
  <c r="J22" i="12"/>
  <c r="A24" i="12" l="1"/>
  <c r="AT23" i="12"/>
  <c r="AS23" i="12"/>
  <c r="L23" i="12"/>
  <c r="K23" i="12"/>
  <c r="J23" i="12"/>
  <c r="J24" i="12" l="1"/>
  <c r="L24" i="12"/>
  <c r="A25" i="12"/>
  <c r="AT24" i="12"/>
  <c r="AS24" i="12"/>
  <c r="K24" i="12"/>
  <c r="AS25" i="12" l="1"/>
  <c r="L25" i="12"/>
  <c r="K25" i="12"/>
  <c r="J25" i="12"/>
  <c r="AT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545340D-BACC-42AD-AFFF-7F4AB920E11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6B2A09D-178C-4E07-9D47-FBE1387A47A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B8D836F-3811-4F73-AE05-E1766BD8C05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DE7E7CA-CEEA-4A91-9859-8A51C28C651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902AA17-1DFB-429C-AC4B-D74BB367974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209E322-B089-4175-9D96-A039F07853D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523A4D1-DA0B-4CE0-A0B3-8D1E1836EC8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<sst xmlns="http://schemas.openxmlformats.org/spreadsheetml/2006/main" count="6014" uniqueCount="326">
  <si>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</si>
  <si>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</si>
  <si>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</si>
  <si>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</si>
  <si>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</si>
  <si>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</si>
  <si>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</si>
  <si>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</si>
  <si>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</si>
  <si>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</si>
  <si>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</si>
  <si>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</si>
  <si>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</si>
  <si>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</si>
  <si>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</si>
  <si>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</si>
  <si>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</si>
  <si>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</si>
  <si>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</si>
  <si>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</si>
  <si>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</si>
  <si>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</si>
  <si>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</si>
  <si>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</si>
  <si>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</si>
  <si>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</si>
  <si>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</si>
  <si>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</si>
  <si>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</si>
  <si>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</si>
  <si>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</si>
  <si>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</si>
  <si>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</si>
  <si>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</si>
  <si>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</si>
  <si>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</si>
  <si>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</si>
  <si>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</si>
  <si>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</si>
  <si>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</si>
  <si>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</si>
  <si>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</si>
  <si>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</si>
  <si>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</si>
  <si>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</si>
  <si>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</si>
  <si>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</si>
  <si>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</si>
  <si>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</si>
  <si>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</si>
  <si>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</si>
  <si>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</si>
  <si>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</si>
  <si>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</si>
  <si>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</si>
  <si>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</si>
  <si>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</si>
  <si>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</si>
  <si>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</si>
  <si>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</si>
  <si>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</si>
  <si>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</si>
  <si>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</si>
  <si>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</si>
  <si>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</si>
  <si>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</si>
  <si>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</si>
  <si>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</si>
  <si>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</si>
  <si>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</si>
  <si>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</si>
  <si>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</si>
  <si>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</si>
  <si>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</si>
  <si>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</si>
  <si>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</si>
  <si>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</si>
  <si>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</si>
  <si>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</si>
  <si>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</si>
  <si>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</si>
  <si>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</si>
  <si>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</si>
  <si>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</si>
  <si>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</si>
  <si>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</si>
  <si>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</si>
  <si>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</si>
  <si>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</si>
  <si>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</si>
  <si>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</si>
  <si>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ATACAMA-1TG1AB_TG1A+TG1B+TV1_GNL_E</t>
  </si>
  <si>
    <t>ATACAMA-1TG1B_TG1B_GNL_E</t>
  </si>
  <si>
    <t>ATACAMA-1TG1B_TG1B+0.5TV1_GNL_E</t>
  </si>
  <si>
    <t>CANDELARIA-1_GNL_E</t>
  </si>
  <si>
    <t>CANDELARIA-2_GNL_E</t>
  </si>
  <si>
    <t>COLMITO_GN_A</t>
  </si>
  <si>
    <t>CORONEL_GN_A</t>
  </si>
  <si>
    <t>KELAR-TG1_TG1+0.5TV_GNL_A</t>
  </si>
  <si>
    <t>MEJILLONES-CTM3_TG1+TV1_GNL_A</t>
  </si>
  <si>
    <t>NEHUENCO-1_TG1+TV1_GN_A</t>
  </si>
  <si>
    <t>NEHUENCO-2_TG1+TV1_GN_A</t>
  </si>
  <si>
    <t>NEHUENCO-2_TG1+TV1_GNL_E</t>
  </si>
  <si>
    <t>NEHUENCO-2_TG1+TV1_GNL_G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</si>
  <si>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</si>
  <si>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</si>
  <si>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</si>
  <si>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</si>
  <si>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</si>
  <si>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</si>
  <si>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TALTAL-1_GNL_E</t>
  </si>
  <si>
    <t>TALTAL-2_GNL_E</t>
  </si>
  <si>
    <t>TOCOPILLA-U16_TG1_GNL_A</t>
  </si>
  <si>
    <t>TOCOPILLA-U16_TG1+TV1_GNL_A</t>
  </si>
  <si>
    <t>YUNGAY-1_GN_A</t>
  </si>
  <si>
    <t>YUNGAY-2_GN_A</t>
  </si>
  <si>
    <t>YUNGAY-3_GN_A</t>
  </si>
  <si>
    <t>CMPC-TISSUE_GN_A</t>
  </si>
  <si>
    <t>PMGD-TAPIHUE_GN_A</t>
  </si>
  <si>
    <t>LOSVIENTOS_GNL_C_CNAVIA</t>
  </si>
  <si>
    <t>LOSVIENTOS_GNL_E_CNAVIA</t>
  </si>
  <si>
    <t>NEHUENCO-1_TG1+TV1_GN_B</t>
  </si>
  <si>
    <t>NEHUENCO-2_TG1+TV1_GN_B</t>
  </si>
  <si>
    <t>NUEVARENCA_TG1+TV1_GN_B</t>
  </si>
  <si>
    <t>QUINTERO-2_GN_B</t>
  </si>
  <si>
    <t>SANISIDRO-1_TG1+TV1_GN_B</t>
  </si>
  <si>
    <t>SANISIDRO-2_TG1+TV1_GN_B</t>
  </si>
  <si>
    <t>LOSVIENTOS_GN_B_CNAVIA</t>
  </si>
  <si>
    <t>SANISIDRO-1_TG1+TV1_GN_C</t>
  </si>
  <si>
    <t>SANISIDRO-2_TG1+TV1_GN_C</t>
  </si>
  <si>
    <t>LOSVIENTOS_GN_C_CNAVIA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</si>
  <si>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</si>
  <si>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</si>
  <si>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</si>
  <si>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</si>
  <si>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</si>
  <si>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</si>
  <si>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</si>
  <si>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CENTRAL COLMITO S.A.</t>
  </si>
  <si>
    <t>TER COLMITO</t>
  </si>
  <si>
    <t>Gas Natural</t>
  </si>
  <si>
    <t>SAGESA S.A.</t>
  </si>
  <si>
    <t>TER CORONEL</t>
  </si>
  <si>
    <t>TAMAKAYA ENERGÍA SPA</t>
  </si>
  <si>
    <t>TER KELAR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</si>
  <si>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</si>
  <si>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</si>
  <si>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</si>
  <si>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</si>
  <si>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</si>
  <si>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</si>
  <si>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</si>
  <si>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</si>
  <si>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</si>
  <si>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</si>
  <si>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</si>
  <si>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</si>
  <si>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</si>
  <si>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TER TOCOPILLA</t>
  </si>
  <si>
    <t>CENTRAL YUNGAY S.A.</t>
  </si>
  <si>
    <t>TER YUNGAY</t>
  </si>
  <si>
    <t>CMPC TISSUE S.A.</t>
  </si>
  <si>
    <t>TER CMPC TISSUE</t>
  </si>
  <si>
    <t>TECNORED S.A.</t>
  </si>
  <si>
    <t>PMGD TER TAPIHUE</t>
  </si>
  <si>
    <t>TER LOS VIENTOS</t>
  </si>
  <si>
    <t>ATACAMA-1TG1A_TG1A_GNL_E</t>
  </si>
  <si>
    <t>ATACAMA-2TG2B_TG2B_GNL_E</t>
  </si>
  <si>
    <t>ATACAMA-2TG2B_TG2B+0.5TV2_GNL_E</t>
  </si>
  <si>
    <t>CANDELARIA-2_GN_A</t>
  </si>
  <si>
    <t>NEHUENCO-1_TG1_GN_A</t>
  </si>
  <si>
    <t>PMGD-ELECTRICA-PINARES-LIMITADA_GN_A</t>
  </si>
  <si>
    <t>LOSVIENTOS_GN_A_CNAVIA</t>
  </si>
  <si>
    <t>ELÉCTRICA PINARES LIMITADA</t>
  </si>
  <si>
    <t>PMGD TER ELECTRICA PINARES LIMITADA</t>
  </si>
  <si>
    <t>m3</t>
  </si>
  <si>
    <t>ATACAMA-2TG2B_TG2B+0.5TV2_GNL_D</t>
  </si>
  <si>
    <t>KELAR-TG1_TG1_GNL_A</t>
  </si>
  <si>
    <t>KELAR-TG2_TG2_GNL_A</t>
  </si>
  <si>
    <t>TOCOPILLA-U16_TG1_GNL_B</t>
  </si>
  <si>
    <t>KELAR-TG1_TG1+0.5TV_GN_A</t>
  </si>
  <si>
    <t>DISPONIBILIDAD PROGRAMADA</t>
  </si>
  <si>
    <t>Día</t>
  </si>
  <si>
    <t>Total: 1.000.000 m3/día, Candelaria: 300.000 m3/día(6:00 am a 5:59 am)</t>
  </si>
  <si>
    <t>Solo para Central Los Vientos-90.000 día gas (6 am a 5:59 am)</t>
  </si>
  <si>
    <t>500.000 día gas (6 am a 5:59 am)</t>
  </si>
  <si>
    <t>1.000.000 día gas (6 am a 5:59 am)</t>
  </si>
  <si>
    <t>1.200.000 día gas (6 am a 5:59 am)</t>
  </si>
  <si>
    <t>210.000 día gas (6 am a 5:59 am)</t>
  </si>
  <si>
    <t>700.000 día gas (6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</si>
  <si>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</si>
  <si>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</si>
  <si>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</si>
  <si>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</si>
  <si>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</si>
  <si>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</si>
  <si>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</si>
  <si>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</si>
  <si>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</si>
  <si>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</si>
  <si>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</si>
  <si>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</si>
  <si>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</si>
  <si>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</si>
  <si>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</si>
  <si>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</si>
  <si>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</si>
  <si>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</si>
  <si>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</si>
  <si>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</si>
  <si>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</si>
  <si>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</si>
  <si>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</si>
  <si>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</si>
  <si>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</si>
  <si>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</si>
  <si>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</si>
  <si>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</si>
  <si>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</si>
  <si>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</si>
  <si>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</si>
  <si>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</si>
  <si>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</si>
  <si>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</si>
  <si>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</si>
  <si>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</si>
  <si>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</si>
  <si>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</si>
  <si>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08-05-2025 a las 00:00 [Ton]</t>
  </si>
  <si>
    <t>Stock  08-05-2025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</si>
  <si>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</si>
  <si>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</si>
  <si>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</si>
  <si>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</si>
  <si>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</si>
  <si>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</si>
  <si>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</si>
  <si>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</si>
  <si>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</si>
  <si>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</si>
  <si>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</si>
  <si>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</si>
  <si>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</si>
  <si>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</si>
  <si>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</si>
  <si>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</si>
  <si>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</si>
  <si>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</si>
  <si>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</si>
  <si>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</si>
  <si>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</si>
  <si>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</si>
  <si>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</si>
  <si>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</si>
  <si>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</si>
  <si>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IBANEZ</t>
  </si>
  <si>
    <t>TEHUELCHE</t>
  </si>
  <si>
    <t>MANIHUALES</t>
  </si>
  <si>
    <t>AYSEN DIESEL</t>
  </si>
  <si>
    <t>CHACABUCO</t>
  </si>
  <si>
    <t>Eléctrica Moka</t>
  </si>
  <si>
    <t>DIEGO DE ALMAGRO</t>
  </si>
  <si>
    <t>ELEKTRAGEN</t>
  </si>
  <si>
    <t>CHILOE</t>
  </si>
  <si>
    <t>Sujeto a disponibilidad del Proveedor</t>
  </si>
  <si>
    <t>PUNITAQUI</t>
  </si>
  <si>
    <t>MONTE PATRIA</t>
  </si>
  <si>
    <t>MAULE</t>
  </si>
  <si>
    <t>CONSTITUCION 1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</si>
  <si>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</si>
  <si>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</si>
  <si>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</si>
  <si>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</si>
  <si>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</si>
  <si>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</si>
  <si>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</si>
  <si>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EL PEÑON</t>
  </si>
  <si>
    <t>TRAPEN</t>
  </si>
  <si>
    <t>TENO</t>
  </si>
  <si>
    <t>ENORCHILE</t>
  </si>
  <si>
    <t>ESPERANZA</t>
  </si>
  <si>
    <t>UJINA</t>
  </si>
  <si>
    <t>DIESEL MANTOS BLANCOS</t>
  </si>
  <si>
    <t>ESPINOS S.A.</t>
  </si>
  <si>
    <t>LOS ESPINOS</t>
  </si>
  <si>
    <t>YUMBEL</t>
  </si>
  <si>
    <t>OLIVOS</t>
  </si>
  <si>
    <t>LOS SAUCES</t>
  </si>
  <si>
    <t>PMGD CHILLÁN</t>
  </si>
  <si>
    <t>PICOLTUE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</si>
  <si>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</si>
  <si>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</si>
  <si>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</si>
  <si>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</si>
  <si>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</si>
  <si>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</si>
  <si>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</si>
  <si>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</si>
  <si>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</si>
  <si>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GUACOLDA</t>
  </si>
  <si>
    <t>HUASCO TG</t>
  </si>
  <si>
    <t>LOS GUINDOS</t>
  </si>
  <si>
    <t>NUEVA DEGAN</t>
  </si>
  <si>
    <t>DEGAÑ 1</t>
  </si>
  <si>
    <t>PANELES ARAUCO</t>
  </si>
  <si>
    <t>CHOLGUAN_BL2</t>
  </si>
  <si>
    <t>PRIME ENERGIA</t>
  </si>
  <si>
    <t>SAN JAVIER II</t>
  </si>
  <si>
    <t>PAJONALES</t>
  </si>
  <si>
    <t>CHAGUAL</t>
  </si>
  <si>
    <t>LLANOS BLANCOS</t>
  </si>
  <si>
    <t>SAN JAVIER I</t>
  </si>
  <si>
    <t>COMBARBALA</t>
  </si>
  <si>
    <t>SOCIEDAD GENERADORA AUSTRAL</t>
  </si>
  <si>
    <t>CALLECALLE</t>
  </si>
  <si>
    <t>CORONEL</t>
  </si>
  <si>
    <t>COCHAMÓ</t>
  </si>
  <si>
    <t>CHUYACA</t>
  </si>
  <si>
    <t>HORNOPIREN</t>
  </si>
  <si>
    <t>LLAGUEPE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</si>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</sst>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59" xfId="0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.silva\Desktop\10-05-2025\250510_DisponibilidadGNL.xlsm" TargetMode="External"/><Relationship Id="rId1" Type="http://schemas.openxmlformats.org/officeDocument/2006/relationships/externalLinkPath" Target="250510_DisponibilidadGN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ación GReal-RO"/>
      <sheetName val="GReal_CONSUMO CORREGIDO "/>
      <sheetName val="GReal"/>
      <sheetName val="GReal_RO"/>
      <sheetName val="Menú"/>
      <sheetName val="Disponibilidad_Programada"/>
      <sheetName val="Hoja3"/>
      <sheetName val="Disponibilidad_bruta"/>
      <sheetName val="Enel GNA"/>
      <sheetName val="Colbun GNA"/>
      <sheetName val="Restricciones"/>
      <sheetName val="Fuel_MaxOfftakeWeek"/>
      <sheetName val="Coordinados con Gas"/>
      <sheetName val="Resumen de CC Gas"/>
      <sheetName val="Aclaraciones_Restricciones"/>
      <sheetName val="Programación vigente-1"/>
      <sheetName val="Programación vigente-2"/>
      <sheetName val="CalculoAuxSING"/>
      <sheetName val="CEN"/>
      <sheetName val="Trans_Hora_anterior"/>
      <sheetName val="Trans_Hora"/>
      <sheetName val="Gna"/>
      <sheetName val="Programación vigente"/>
      <sheetName val="Actualización Consumos"/>
      <sheetName val="Consumo_Mes"/>
      <sheetName val="Consumo GNA"/>
      <sheetName val="Precio"/>
      <sheetName val="Consumo_ SEN_Mensual"/>
      <sheetName val="Consumo_SEN"/>
      <sheetName val="CONSUMO PC_MT"/>
      <sheetName val="CONSUMO+PRG"/>
      <sheetName val="CONSUMO_INTRA"/>
      <sheetName val="INTRADIARIO"/>
      <sheetName val="CalculoAux"/>
      <sheetName val="Inflex Engie"/>
      <sheetName val="Curva_CEN "/>
      <sheetName val="Comprobación_Parcial"/>
      <sheetName val="CONSUMO CORREGIDO"/>
      <sheetName val="CRUCE"/>
      <sheetName val="Comprobación_Total"/>
      <sheetName val="SEÑAL_RIO"/>
      <sheetName val="PO"/>
      <sheetName val="RO"/>
      <sheetName val="Encendido RO"/>
      <sheetName val="Hora RIO"/>
      <sheetName val="RIO_anterior"/>
      <sheetName val="RIO"/>
      <sheetName val="Consumo_OpeReal_SIC N-6"/>
      <sheetName val="Consumo_OpeReal_SIC N-5"/>
      <sheetName val="Consumo_OpeReal_SIC N-4"/>
      <sheetName val="Consumo_OpeReal_SIC N-3"/>
      <sheetName val="Consumo_OpeReal_SIC N-2"/>
      <sheetName val="Consumo_OpeReal_SIC N-1"/>
      <sheetName val="Consumo_OpeReal_SIC N"/>
      <sheetName val="Indicaciones"/>
      <sheetName val="Consumo Diario GNL"/>
      <sheetName val="Disponibilidad"/>
      <sheetName val="Unidades habilitadas"/>
      <sheetName val="Disponibilidad_Remanente"/>
      <sheetName val="Otros combustibles"/>
      <sheetName val="Descarga SCVIC Filtrada"/>
      <sheetName val="Descarga SCVIC"/>
      <sheetName val="PROGRAMA"/>
      <sheetName val="PRG"/>
      <sheetName val="Hoja1"/>
      <sheetName val="CEN_diesel"/>
      <sheetName val="Hoja4"/>
      <sheetName val="Hoja2"/>
      <sheetName val="Comparación"/>
      <sheetName val="Reporte"/>
      <sheetName val="Gráficos"/>
      <sheetName val="Comparac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Fecha</v>
          </cell>
        </row>
        <row r="2">
          <cell r="E2">
            <v>45778</v>
          </cell>
          <cell r="V2" t="str">
            <v>531,230 m3/día (6:00 am a 5:59 am)</v>
          </cell>
          <cell r="W2" t="str">
            <v>1,568,525 m3/día (6:00 am a 5:59 am)</v>
          </cell>
          <cell r="X2" t="str">
            <v>460,245 m3/día (6:00 am a 5:59 am)</v>
          </cell>
        </row>
        <row r="3">
          <cell r="E3">
            <v>45779</v>
          </cell>
          <cell r="V3" t="str">
            <v>531,230 m3/día (6:00 am a 5:59 am)</v>
          </cell>
          <cell r="W3" t="str">
            <v>1,568,525 m3/día (6:00 am a 5:59 am)</v>
          </cell>
          <cell r="X3" t="str">
            <v>460,245 m3/día (6:00 am a 5:59 am)</v>
          </cell>
        </row>
        <row r="4">
          <cell r="E4">
            <v>45780</v>
          </cell>
          <cell r="V4" t="str">
            <v>531,230 m3/día (6:00 am a 5:59 am)</v>
          </cell>
          <cell r="W4" t="str">
            <v>1,568,525 m3/día (6:00 am a 5:59 am)</v>
          </cell>
          <cell r="X4" t="str">
            <v>460,245 m3/día (6:00 am a 5:59 am)</v>
          </cell>
        </row>
        <row r="5">
          <cell r="E5">
            <v>45781</v>
          </cell>
          <cell r="V5" t="str">
            <v>531,230 m3/día (6:00 am a 5:59 am)</v>
          </cell>
          <cell r="W5" t="str">
            <v>1,568,525 m3/día (6:00 am a 5:59 am)</v>
          </cell>
          <cell r="X5" t="str">
            <v>460,245 m3/día (6:00 am a 5:59 am)</v>
          </cell>
        </row>
        <row r="6">
          <cell r="E6">
            <v>45782</v>
          </cell>
          <cell r="V6" t="str">
            <v>531,230 m3/día (6:00 am a 5:59 am)</v>
          </cell>
          <cell r="W6" t="str">
            <v>1,568,525 m3/día (6:00 am a 5:59 am)</v>
          </cell>
          <cell r="X6" t="str">
            <v>460,245 m3/día (6:00 am a 5:59 am)</v>
          </cell>
        </row>
        <row r="7">
          <cell r="E7">
            <v>45783</v>
          </cell>
          <cell r="V7" t="str">
            <v>247,762 m3/día (6:00 am a 5:59 am)</v>
          </cell>
          <cell r="W7" t="str">
            <v>838,271 m3/día (6:00 am a 5:59 am)</v>
          </cell>
          <cell r="X7" t="str">
            <v>406,753 m3/día (6:00 am a 5:59 am)</v>
          </cell>
        </row>
        <row r="8">
          <cell r="E8">
            <v>45784</v>
          </cell>
          <cell r="V8" t="str">
            <v>247,762 m3/día (6:00 am a 5:59 am)</v>
          </cell>
          <cell r="W8" t="str">
            <v>838,271 m3/día (6:00 am a 5:59 am)</v>
          </cell>
          <cell r="X8" t="str">
            <v>406,753 m3/día (6:00 am a 5:59 am)</v>
          </cell>
        </row>
        <row r="9">
          <cell r="E9">
            <v>45785</v>
          </cell>
          <cell r="V9" t="str">
            <v>531,230 m3/día (6:00 am a 5:59 am)</v>
          </cell>
          <cell r="W9" t="str">
            <v>1,568,525 m3/día (6:00 am a 5:59 am)</v>
          </cell>
          <cell r="X9" t="str">
            <v>460,245 m3/día (6:00 am a 5:59 am)</v>
          </cell>
        </row>
        <row r="10">
          <cell r="E10">
            <v>45786</v>
          </cell>
          <cell r="V10" t="str">
            <v>495,524 m3/día (6:00 am a 5:59 am)</v>
          </cell>
          <cell r="W10" t="str">
            <v>1,476,542 m3/día (6:00 am a 5:59 am)</v>
          </cell>
          <cell r="X10" t="str">
            <v>453,507 m3/día (6:00 am a 5:59 am)</v>
          </cell>
        </row>
        <row r="11">
          <cell r="E11">
            <v>45787</v>
          </cell>
          <cell r="V11" t="str">
            <v>531,230 m3/día (6:00 am a 5:59 am)</v>
          </cell>
          <cell r="W11" t="str">
            <v>1,568,525 m3/día (6:00 am a 5:59 am)</v>
          </cell>
          <cell r="X11" t="str">
            <v>460,245 m3/día (6:00 am a 5:59 am)</v>
          </cell>
        </row>
        <row r="12">
          <cell r="E12">
            <v>45788</v>
          </cell>
          <cell r="V12" t="str">
            <v>531,230 m3/día (6:00 am a 5:59 am)</v>
          </cell>
          <cell r="W12" t="str">
            <v>1,568,525 m3/día (6:00 am a 5:59 am)</v>
          </cell>
          <cell r="X12" t="str">
            <v>460,245 m3/día (6:00 am a 5:59 am)</v>
          </cell>
        </row>
        <row r="13">
          <cell r="E13">
            <v>45789</v>
          </cell>
          <cell r="V13" t="str">
            <v>531,230 m3/día (6:00 am a 5:59 am)</v>
          </cell>
          <cell r="W13" t="str">
            <v>1,568,525 m3/día (6:00 am a 5:59 am)</v>
          </cell>
          <cell r="X13" t="str">
            <v>460,245 m3/día (6:00 am a 5:59 am)</v>
          </cell>
        </row>
        <row r="14">
          <cell r="E14">
            <v>45790</v>
          </cell>
          <cell r="V14" t="str">
            <v>495,524 m3/día (6:00 am a 5:59 am)</v>
          </cell>
          <cell r="W14" t="str">
            <v>1,476,542 m3/día (6:00 am a 5:59 am)</v>
          </cell>
          <cell r="X14" t="str">
            <v>453,507 m3/día (6:00 am a 5:59 am)</v>
          </cell>
        </row>
        <row r="15">
          <cell r="E15">
            <v>45791</v>
          </cell>
          <cell r="V15" t="str">
            <v>531,230 m3/día (6:00 am a 5:59 am)</v>
          </cell>
          <cell r="W15" t="str">
            <v>1,568,525 m3/día (6:00 am a 5:59 am)</v>
          </cell>
          <cell r="X15" t="str">
            <v>460,245 m3/día (6:00 am a 5:59 am)</v>
          </cell>
        </row>
        <row r="16">
          <cell r="E16">
            <v>45792</v>
          </cell>
          <cell r="V16" t="str">
            <v>495,524 m3/día (6:00 am a 5:59 am)</v>
          </cell>
          <cell r="W16" t="str">
            <v>1,476,542 m3/día (6:00 am a 5:59 am)</v>
          </cell>
          <cell r="X16" t="str">
            <v>453,507 m3/día (6:00 am a 5:59 am)</v>
          </cell>
        </row>
        <row r="17">
          <cell r="E17">
            <v>45793</v>
          </cell>
          <cell r="V17" t="str">
            <v>531,230 m3/día (6:00 am a 5:59 am)</v>
          </cell>
          <cell r="W17" t="str">
            <v>1,568,525 m3/día (6:00 am a 5:59 am)</v>
          </cell>
          <cell r="X17" t="str">
            <v>460,245 m3/día (6:00 am a 5:59 am)</v>
          </cell>
        </row>
        <row r="18">
          <cell r="E18">
            <v>45794</v>
          </cell>
          <cell r="V18" t="str">
            <v>531,230 m3/día (6:00 am a 5:59 am)</v>
          </cell>
          <cell r="W18" t="str">
            <v>1,568,525 m3/día (6:00 am a 5:59 am)</v>
          </cell>
          <cell r="X18" t="str">
            <v>460,245 m3/día (6:00 am a 5:59 am)</v>
          </cell>
        </row>
        <row r="19">
          <cell r="E19">
            <v>45795</v>
          </cell>
          <cell r="V19" t="str">
            <v>531,230 m3/día (6:00 am a 5:59 am)</v>
          </cell>
          <cell r="W19" t="str">
            <v>1,568,525 m3/día (6:00 am a 5:59 am)</v>
          </cell>
          <cell r="X19" t="str">
            <v>460,245 m3/día (6:00 am a 5:59 am)</v>
          </cell>
        </row>
        <row r="20">
          <cell r="E20">
            <v>45796</v>
          </cell>
          <cell r="V20" t="str">
            <v>531,230 m3/día (6:00 am a 5:59 am)</v>
          </cell>
          <cell r="W20" t="str">
            <v>1,568,525 m3/día (6:00 am a 5:59 am)</v>
          </cell>
          <cell r="X20" t="str">
            <v>460,245 m3/día (6:00 am a 5:59 am)</v>
          </cell>
        </row>
        <row r="21">
          <cell r="E21">
            <v>45797</v>
          </cell>
          <cell r="V21" t="str">
            <v>247,762 m3/día (6:00 am a 5:59 am)</v>
          </cell>
          <cell r="W21" t="str">
            <v>838,271 m3/día (6:00 am a 5:59 am)</v>
          </cell>
          <cell r="X21" t="str">
            <v>406,753 m3/día (6:00 am a 5:59 am)</v>
          </cell>
        </row>
        <row r="22">
          <cell r="E22">
            <v>45798</v>
          </cell>
          <cell r="V22" t="str">
            <v>247,762 m3/día (6:00 am a 5:59 am)</v>
          </cell>
          <cell r="W22" t="str">
            <v>838,271 m3/día (6:00 am a 5:59 am)</v>
          </cell>
          <cell r="X22" t="str">
            <v>406,753 m3/día (6:00 am a 5:59 am)</v>
          </cell>
        </row>
        <row r="23">
          <cell r="E23">
            <v>45799</v>
          </cell>
          <cell r="V23" t="str">
            <v>247,762 m3/día (6:00 am a 5:59 am)</v>
          </cell>
          <cell r="W23" t="str">
            <v>838,271 m3/día (6:00 am a 5:59 am)</v>
          </cell>
          <cell r="X23" t="str">
            <v>406,753 m3/día (6:00 am a 5:59 am)</v>
          </cell>
        </row>
        <row r="24">
          <cell r="E24">
            <v>45800</v>
          </cell>
          <cell r="V24" t="str">
            <v>247,762 m3/día (6:00 am a 5:59 am)</v>
          </cell>
          <cell r="W24" t="str">
            <v>838,271 m3/día (6:00 am a 5:59 am)</v>
          </cell>
          <cell r="X24" t="str">
            <v>406,753 m3/día (6:00 am a 5:59 am)</v>
          </cell>
        </row>
        <row r="25">
          <cell r="E25">
            <v>45801</v>
          </cell>
          <cell r="V25" t="str">
            <v>247,762 m3/día (6:00 am a 5:59 am)</v>
          </cell>
          <cell r="W25" t="str">
            <v>838,271 m3/día (6:00 am a 5:59 am)</v>
          </cell>
          <cell r="X25" t="str">
            <v>406,753 m3/día (6:00 am a 5:59 am)</v>
          </cell>
        </row>
        <row r="26">
          <cell r="E26">
            <v>45802</v>
          </cell>
          <cell r="V26" t="str">
            <v>531,230 m3/día (6:00 am a 5:59 am)</v>
          </cell>
          <cell r="W26" t="str">
            <v>1,568,525 m3/día (6:00 am a 5:59 am)</v>
          </cell>
          <cell r="X26" t="str">
            <v>460,245 m3/día (6:00 am a 5:59 am)</v>
          </cell>
        </row>
        <row r="27">
          <cell r="E27">
            <v>45803</v>
          </cell>
          <cell r="V27" t="str">
            <v>531,230 m3/día (6:00 am a 5:59 am)</v>
          </cell>
          <cell r="W27" t="str">
            <v>1,568,525 m3/día (6:00 am a 5:59 am)</v>
          </cell>
          <cell r="X27" t="str">
            <v>460,245 m3/día (6:00 am a 5:59 am)</v>
          </cell>
        </row>
        <row r="28">
          <cell r="E28">
            <v>45804</v>
          </cell>
          <cell r="V28" t="str">
            <v>531,230 m3/día (6:00 am a 5:59 am)</v>
          </cell>
          <cell r="W28" t="str">
            <v>1,568,525 m3/día (6:00 am a 5:59 am)</v>
          </cell>
          <cell r="X28" t="str">
            <v>460,245 m3/día (6:00 am a 5:59 am)</v>
          </cell>
        </row>
        <row r="29">
          <cell r="E29">
            <v>45805</v>
          </cell>
          <cell r="V29" t="str">
            <v>531,230 m3/día (6:00 am a 5:59 am)</v>
          </cell>
          <cell r="W29" t="str">
            <v>1,568,525 m3/día (6:00 am a 5:59 am)</v>
          </cell>
          <cell r="X29" t="str">
            <v>460,245 m3/día (6:00 am a 5:59 am)</v>
          </cell>
        </row>
        <row r="30">
          <cell r="E30">
            <v>45806</v>
          </cell>
          <cell r="V30" t="str">
            <v>531,230 m3/día (6:00 am a 5:59 am)</v>
          </cell>
          <cell r="W30" t="str">
            <v>1,568,525 m3/día (6:00 am a 5:59 am)</v>
          </cell>
          <cell r="X30" t="str">
            <v>460,245 m3/día (6:00 am a 5:59 am)</v>
          </cell>
        </row>
        <row r="31">
          <cell r="E31">
            <v>45807</v>
          </cell>
          <cell r="V31" t="str">
            <v>531,230 m3/día (6:00 am a 5:59 am)</v>
          </cell>
          <cell r="W31" t="str">
            <v>1,568,525 m3/día (6:00 am a 5:59 am)</v>
          </cell>
          <cell r="X31" t="str">
            <v>460,245 m3/día (6:00 am a 5:59 am)</v>
          </cell>
        </row>
        <row r="32">
          <cell r="E32">
            <v>45808</v>
          </cell>
          <cell r="V32" t="str">
            <v>531,230 m3/día (6:00 am a 5:59 am)</v>
          </cell>
          <cell r="W32" t="str">
            <v>1,568,525 m3/día (6:00 am a 5:59 am)</v>
          </cell>
          <cell r="X32" t="str">
            <v>460,245 m3/día (6:00 am a 5:59 am)</v>
          </cell>
        </row>
        <row r="33">
          <cell r="E33">
            <v>45809</v>
          </cell>
          <cell r="V33" t="str">
            <v>825,000 m3/día (6:00 am a 5:59 am)</v>
          </cell>
          <cell r="W33" t="str">
            <v>2,311,987 m3/día (6:00 am a 5:59 am)</v>
          </cell>
          <cell r="X33" t="str">
            <v>527,680 m3/día (6:00 am a 5:59 am)</v>
          </cell>
        </row>
        <row r="34">
          <cell r="E34">
            <v>45810</v>
          </cell>
          <cell r="V34" t="str">
            <v>825,000 m3/día (6:00 am a 5:59 am)</v>
          </cell>
          <cell r="W34" t="str">
            <v>2,311,987 m3/día (6:00 am a 5:59 am)</v>
          </cell>
          <cell r="X34" t="str">
            <v>527,680 m3/día (6:00 am a 5:59 am)</v>
          </cell>
        </row>
        <row r="35">
          <cell r="E35">
            <v>45811</v>
          </cell>
          <cell r="V35" t="str">
            <v>825,000 m3/día (6:00 am a 5:59 am)</v>
          </cell>
          <cell r="W35" t="str">
            <v>2,311,987 m3/día (6:00 am a 5:59 am)</v>
          </cell>
          <cell r="X35" t="str">
            <v>527,680 m3/día (6:00 am a 5:59 am)</v>
          </cell>
        </row>
        <row r="36">
          <cell r="E36">
            <v>45812</v>
          </cell>
          <cell r="V36" t="str">
            <v>825,000 m3/día (6:00 am a 5:59 am)</v>
          </cell>
          <cell r="W36" t="str">
            <v>2,311,987 m3/día (6:00 am a 5:59 am)</v>
          </cell>
          <cell r="X36" t="str">
            <v>527,680 m3/día (6:00 am a 5:59 am)</v>
          </cell>
        </row>
        <row r="37">
          <cell r="E37">
            <v>45813</v>
          </cell>
          <cell r="V37" t="str">
            <v>825,000 m3/día (6:00 am a 5:59 am)</v>
          </cell>
          <cell r="W37" t="str">
            <v>2,311,987 m3/día (6:00 am a 5:59 am)</v>
          </cell>
          <cell r="X37" t="str">
            <v>527,680 m3/día (6:00 am a 5:59 am)</v>
          </cell>
        </row>
        <row r="38">
          <cell r="E38">
            <v>45814</v>
          </cell>
          <cell r="V38" t="str">
            <v>825,000 m3/día (6:00 am a 5:59 am)</v>
          </cell>
          <cell r="W38" t="str">
            <v>2,311,987 m3/día (6:00 am a 5:59 am)</v>
          </cell>
          <cell r="X38" t="str">
            <v>527,680 m3/día (6:00 am a 5:59 am)</v>
          </cell>
        </row>
        <row r="39">
          <cell r="E39">
            <v>45815</v>
          </cell>
          <cell r="V39" t="str">
            <v>825,000 m3/día (6:00 am a 5:59 am)</v>
          </cell>
          <cell r="W39" t="str">
            <v>2,311,987 m3/día (6:00 am a 5:59 am)</v>
          </cell>
          <cell r="X39" t="str">
            <v>527,680 m3/día (6:00 am a 5:59 am)</v>
          </cell>
        </row>
        <row r="40">
          <cell r="E40">
            <v>45816</v>
          </cell>
          <cell r="V40" t="str">
            <v>825,000 m3/día (6:00 am a 5:59 am)</v>
          </cell>
          <cell r="W40" t="str">
            <v>2,311,987 m3/día (6:00 am a 5:59 am)</v>
          </cell>
          <cell r="X40" t="str">
            <v>527,680 m3/día (6:00 am a 5:59 am)</v>
          </cell>
        </row>
        <row r="41">
          <cell r="E41">
            <v>45817</v>
          </cell>
          <cell r="V41" t="str">
            <v>825,000 m3/día (6:00 am a 5:59 am)</v>
          </cell>
          <cell r="W41" t="str">
            <v>2,311,987 m3/día (6:00 am a 5:59 am)</v>
          </cell>
          <cell r="X41" t="str">
            <v>527,680 m3/día (6:00 am a 5:59 am)</v>
          </cell>
        </row>
        <row r="42">
          <cell r="E42">
            <v>45818</v>
          </cell>
          <cell r="V42" t="str">
            <v>825,000 m3/día (6:00 am a 5:59 am)</v>
          </cell>
          <cell r="W42" t="str">
            <v>2,311,987 m3/día (6:00 am a 5:59 am)</v>
          </cell>
          <cell r="X42" t="str">
            <v>527,680 m3/día (6:00 am a 5:59 am)</v>
          </cell>
        </row>
        <row r="43">
          <cell r="E43">
            <v>45819</v>
          </cell>
          <cell r="V43" t="str">
            <v>825,000 m3/día (6:00 am a 5:59 am)</v>
          </cell>
          <cell r="W43" t="str">
            <v>2,311,987 m3/día (6:00 am a 5:59 am)</v>
          </cell>
          <cell r="X43" t="str">
            <v>527,680 m3/día (6:00 am a 5:59 am)</v>
          </cell>
        </row>
        <row r="44">
          <cell r="E44">
            <v>45820</v>
          </cell>
          <cell r="V44" t="str">
            <v>825,000 m3/día (6:00 am a 5:59 am)</v>
          </cell>
          <cell r="W44" t="str">
            <v>2,311,987 m3/día (6:00 am a 5:59 am)</v>
          </cell>
          <cell r="X44" t="str">
            <v>527,680 m3/día (6:00 am a 5:59 am)</v>
          </cell>
        </row>
        <row r="45">
          <cell r="E45">
            <v>45821</v>
          </cell>
          <cell r="V45" t="str">
            <v>825,000 m3/día (6:00 am a 5:59 am)</v>
          </cell>
          <cell r="W45" t="str">
            <v>2,311,987 m3/día (6:00 am a 5:59 am)</v>
          </cell>
          <cell r="X45" t="str">
            <v>527,680 m3/día (6:00 am a 5:59 am)</v>
          </cell>
        </row>
        <row r="46">
          <cell r="E46">
            <v>45822</v>
          </cell>
          <cell r="V46" t="str">
            <v>825,000 m3/día (6:00 am a 5:59 am)</v>
          </cell>
          <cell r="W46" t="str">
            <v>2,311,987 m3/día (6:00 am a 5:59 am)</v>
          </cell>
          <cell r="X46" t="str">
            <v>527,680 m3/día (6:00 am a 5:59 am)</v>
          </cell>
        </row>
        <row r="47">
          <cell r="E47">
            <v>45823</v>
          </cell>
          <cell r="V47" t="str">
            <v>825,000 m3/día (6:00 am a 5:59 am)</v>
          </cell>
          <cell r="W47" t="str">
            <v>2,311,987 m3/día (6:00 am a 5:59 am)</v>
          </cell>
          <cell r="X47" t="str">
            <v>527,680 m3/día (6:00 am a 5:59 am)</v>
          </cell>
        </row>
        <row r="48">
          <cell r="E48">
            <v>45824</v>
          </cell>
          <cell r="V48" t="str">
            <v>825,000 m3/día (6:00 am a 5:59 am)</v>
          </cell>
          <cell r="W48" t="str">
            <v>2,311,987 m3/día (6:00 am a 5:59 am)</v>
          </cell>
          <cell r="X48" t="str">
            <v>527,680 m3/día (6:00 am a 5:59 am)</v>
          </cell>
        </row>
        <row r="49">
          <cell r="E49">
            <v>45825</v>
          </cell>
          <cell r="V49" t="str">
            <v>825,000 m3/día (6:00 am a 5:59 am)</v>
          </cell>
          <cell r="W49" t="str">
            <v>2,311,987 m3/día (6:00 am a 5:59 am)</v>
          </cell>
          <cell r="X49" t="str">
            <v>527,680 m3/día (6:00 am a 5:59 am)</v>
          </cell>
        </row>
        <row r="50">
          <cell r="E50">
            <v>45826</v>
          </cell>
          <cell r="V50" t="str">
            <v>825,000 m3/día (6:00 am a 5:59 am)</v>
          </cell>
          <cell r="W50" t="str">
            <v>2,311,987 m3/día (6:00 am a 5:59 am)</v>
          </cell>
          <cell r="X50" t="str">
            <v>527,680 m3/día (6:00 am a 5:59 am)</v>
          </cell>
        </row>
        <row r="51">
          <cell r="E51">
            <v>45827</v>
          </cell>
          <cell r="V51" t="str">
            <v>825,000 m3/día (6:00 am a 5:59 am)</v>
          </cell>
          <cell r="W51" t="str">
            <v>2,311,987 m3/día (6:00 am a 5:59 am)</v>
          </cell>
          <cell r="X51" t="str">
            <v>527,680 m3/día (6:00 am a 5:59 am)</v>
          </cell>
        </row>
        <row r="52">
          <cell r="E52">
            <v>45828</v>
          </cell>
          <cell r="V52" t="str">
            <v>825,000 m3/día (6:00 am a 5:59 am)</v>
          </cell>
          <cell r="W52" t="str">
            <v>2,311,987 m3/día (6:00 am a 5:59 am)</v>
          </cell>
          <cell r="X52" t="str">
            <v>527,680 m3/día (6:00 am a 5:59 am)</v>
          </cell>
        </row>
        <row r="53">
          <cell r="E53">
            <v>45829</v>
          </cell>
          <cell r="V53" t="str">
            <v>825,000 m3/día (6:00 am a 5:59 am)</v>
          </cell>
          <cell r="W53" t="str">
            <v>2,311,987 m3/día (6:00 am a 5:59 am)</v>
          </cell>
          <cell r="X53" t="str">
            <v>527,680 m3/día (6:00 am a 5:59 am)</v>
          </cell>
        </row>
        <row r="54">
          <cell r="E54">
            <v>45830</v>
          </cell>
          <cell r="V54" t="str">
            <v>825,000 m3/día (6:00 am a 5:59 am)</v>
          </cell>
          <cell r="W54" t="str">
            <v>2,311,987 m3/día (6:00 am a 5:59 am)</v>
          </cell>
          <cell r="X54" t="str">
            <v>527,680 m3/día (6:00 am a 5:59 am)</v>
          </cell>
        </row>
        <row r="55">
          <cell r="E55">
            <v>45831</v>
          </cell>
          <cell r="V55" t="str">
            <v>825,000 m3/día (6:00 am a 5:59 am)</v>
          </cell>
          <cell r="W55" t="str">
            <v>2,311,987 m3/día (6:00 am a 5:59 am)</v>
          </cell>
          <cell r="X55" t="str">
            <v>527,680 m3/día (6:00 am a 5:59 am)</v>
          </cell>
        </row>
        <row r="56">
          <cell r="E56">
            <v>45832</v>
          </cell>
          <cell r="V56" t="str">
            <v>825,000 m3/día (6:00 am a 5:59 am)</v>
          </cell>
          <cell r="W56" t="str">
            <v>2,311,987 m3/día (6:00 am a 5:59 am)</v>
          </cell>
          <cell r="X56" t="str">
            <v>527,680 m3/día (6:00 am a 5:59 am)</v>
          </cell>
        </row>
        <row r="57">
          <cell r="E57">
            <v>45833</v>
          </cell>
          <cell r="V57" t="str">
            <v>825,000 m3/día (6:00 am a 5:59 am)</v>
          </cell>
          <cell r="W57" t="str">
            <v>2,311,987 m3/día (6:00 am a 5:59 am)</v>
          </cell>
          <cell r="X57" t="str">
            <v>527,680 m3/día (6:00 am a 5:59 am)</v>
          </cell>
        </row>
        <row r="58">
          <cell r="E58">
            <v>45834</v>
          </cell>
          <cell r="V58" t="str">
            <v>825,000 m3/día (6:00 am a 5:59 am)</v>
          </cell>
          <cell r="W58" t="str">
            <v>2,311,987 m3/día (6:00 am a 5:59 am)</v>
          </cell>
          <cell r="X58" t="str">
            <v>527,680 m3/día (6:00 am a 5:59 am)</v>
          </cell>
        </row>
        <row r="59">
          <cell r="E59">
            <v>45835</v>
          </cell>
          <cell r="V59" t="str">
            <v>825,000 m3/día (6:00 am a 5:59 am)</v>
          </cell>
          <cell r="W59" t="str">
            <v>2,311,987 m3/día (6:00 am a 5:59 am)</v>
          </cell>
          <cell r="X59" t="str">
            <v>527,680 m3/día (6:00 am a 5:59 am)</v>
          </cell>
        </row>
        <row r="60">
          <cell r="E60">
            <v>45836</v>
          </cell>
          <cell r="V60" t="str">
            <v>825,000 m3/día (6:00 am a 5:59 am)</v>
          </cell>
          <cell r="W60" t="str">
            <v>2,311,987 m3/día (6:00 am a 5:59 am)</v>
          </cell>
          <cell r="X60" t="str">
            <v>527,680 m3/día (6:00 am a 5:59 am)</v>
          </cell>
        </row>
        <row r="61">
          <cell r="E61">
            <v>45837</v>
          </cell>
          <cell r="V61" t="str">
            <v>825,000 m3/día (6:00 am a 5:59 am)</v>
          </cell>
          <cell r="W61" t="str">
            <v>2,311,987 m3/día (6:00 am a 5:59 am)</v>
          </cell>
          <cell r="X61" t="str">
            <v>527,680 m3/día (6:00 am a 5:59 am)</v>
          </cell>
        </row>
        <row r="62">
          <cell r="E62">
            <v>45838</v>
          </cell>
          <cell r="V62" t="str">
            <v>825,000 m3/día (6:00 am a 5:59 am)</v>
          </cell>
          <cell r="W62" t="str">
            <v>2,311,987 m3/día (6:00 am a 5:59 am)</v>
          </cell>
          <cell r="X62" t="str">
            <v>527,680 m3/día (6:00 am a 5:59 am)</v>
          </cell>
        </row>
        <row r="63">
          <cell r="E63">
            <v>45839</v>
          </cell>
          <cell r="V63" t="str">
            <v>825,000 m3/día (6:00 am a 5:59 am)</v>
          </cell>
          <cell r="W63" t="str">
            <v>2,325,320 m3/día (6:00 am a 5:59 am)</v>
          </cell>
          <cell r="X63" t="str">
            <v>515,680 m3/día (6:00 am a 5:59 am)</v>
          </cell>
        </row>
        <row r="64">
          <cell r="E64">
            <v>45840</v>
          </cell>
          <cell r="V64" t="str">
            <v>825,000 m3/día (6:00 am a 5:59 am)</v>
          </cell>
          <cell r="W64" t="str">
            <v>2,325,320 m3/día (6:00 am a 5:59 am)</v>
          </cell>
          <cell r="X64" t="str">
            <v>515,680 m3/día (6:00 am a 5:59 am)</v>
          </cell>
        </row>
        <row r="65">
          <cell r="E65">
            <v>45841</v>
          </cell>
          <cell r="V65" t="str">
            <v>825,000 m3/día (6:00 am a 5:59 am)</v>
          </cell>
          <cell r="W65" t="str">
            <v>2,325,320 m3/día (6:00 am a 5:59 am)</v>
          </cell>
          <cell r="X65" t="str">
            <v>515,680 m3/día (6:00 am a 5:59 am)</v>
          </cell>
        </row>
        <row r="66">
          <cell r="E66">
            <v>45842</v>
          </cell>
          <cell r="V66" t="str">
            <v>825,000 m3/día (6:00 am a 5:59 am)</v>
          </cell>
          <cell r="W66" t="str">
            <v>2,325,320 m3/día (6:00 am a 5:59 am)</v>
          </cell>
          <cell r="X66" t="str">
            <v>515,680 m3/día (6:00 am a 5:59 am)</v>
          </cell>
        </row>
        <row r="67">
          <cell r="E67">
            <v>45843</v>
          </cell>
          <cell r="V67" t="str">
            <v>825,000 m3/día (6:00 am a 5:59 am)</v>
          </cell>
          <cell r="W67" t="str">
            <v>2,325,320 m3/día (6:00 am a 5:59 am)</v>
          </cell>
          <cell r="X67" t="str">
            <v>515,680 m3/día (6:00 am a 5:59 am)</v>
          </cell>
        </row>
        <row r="68">
          <cell r="E68">
            <v>45844</v>
          </cell>
          <cell r="V68" t="str">
            <v>825,000 m3/día (6:00 am a 5:59 am)</v>
          </cell>
          <cell r="W68" t="str">
            <v>2,325,320 m3/día (6:00 am a 5:59 am)</v>
          </cell>
          <cell r="X68" t="str">
            <v>515,680 m3/día (6:00 am a 5:59 am)</v>
          </cell>
        </row>
        <row r="69">
          <cell r="E69">
            <v>45845</v>
          </cell>
          <cell r="V69" t="str">
            <v>825,000 m3/día (6:00 am a 5:59 am)</v>
          </cell>
          <cell r="W69" t="str">
            <v>2,325,320 m3/día (6:00 am a 5:59 am)</v>
          </cell>
          <cell r="X69" t="str">
            <v>515,680 m3/día (6:00 am a 5:59 am)</v>
          </cell>
        </row>
        <row r="70">
          <cell r="E70">
            <v>45846</v>
          </cell>
          <cell r="V70" t="str">
            <v>825,000 m3/día (6:00 am a 5:59 am)</v>
          </cell>
          <cell r="W70" t="str">
            <v>2,325,320 m3/día (6:00 am a 5:59 am)</v>
          </cell>
          <cell r="X70" t="str">
            <v>515,680 m3/día (6:00 am a 5:59 am)</v>
          </cell>
        </row>
        <row r="71">
          <cell r="E71">
            <v>45847</v>
          </cell>
          <cell r="V71" t="str">
            <v>825,000 m3/día (6:00 am a 5:59 am)</v>
          </cell>
          <cell r="W71" t="str">
            <v>2,325,320 m3/día (6:00 am a 5:59 am)</v>
          </cell>
          <cell r="X71" t="str">
            <v>515,680 m3/día (6:00 am a 5:59 am)</v>
          </cell>
        </row>
        <row r="72">
          <cell r="E72">
            <v>45848</v>
          </cell>
          <cell r="V72" t="str">
            <v>825,000 m3/día (6:00 am a 5:59 am)</v>
          </cell>
          <cell r="W72" t="str">
            <v>2,325,320 m3/día (6:00 am a 5:59 am)</v>
          </cell>
          <cell r="X72" t="str">
            <v>515,680 m3/día (6:00 am a 5:59 am)</v>
          </cell>
        </row>
        <row r="73">
          <cell r="E73">
            <v>45849</v>
          </cell>
          <cell r="V73" t="str">
            <v>825,000 m3/día (6:00 am a 5:59 am)</v>
          </cell>
          <cell r="W73" t="str">
            <v>2,325,320 m3/día (6:00 am a 5:59 am)</v>
          </cell>
          <cell r="X73" t="str">
            <v>515,680 m3/día (6:00 am a 5:59 am)</v>
          </cell>
        </row>
        <row r="74">
          <cell r="E74">
            <v>45850</v>
          </cell>
          <cell r="V74" t="str">
            <v>825,000 m3/día (6:00 am a 5:59 am)</v>
          </cell>
          <cell r="W74" t="str">
            <v>2,325,320 m3/día (6:00 am a 5:59 am)</v>
          </cell>
          <cell r="X74" t="str">
            <v>515,680 m3/día (6:00 am a 5:59 am)</v>
          </cell>
        </row>
        <row r="75">
          <cell r="E75">
            <v>45851</v>
          </cell>
          <cell r="V75" t="str">
            <v>825,000 m3/día (6:00 am a 5:59 am)</v>
          </cell>
          <cell r="W75" t="str">
            <v>2,325,320 m3/día (6:00 am a 5:59 am)</v>
          </cell>
          <cell r="X75" t="str">
            <v>515,680 m3/día (6:00 am a 5:59 am)</v>
          </cell>
        </row>
        <row r="76">
          <cell r="E76">
            <v>45852</v>
          </cell>
          <cell r="V76" t="str">
            <v>825,000 m3/día (6:00 am a 5:59 am)</v>
          </cell>
          <cell r="W76" t="str">
            <v>2,325,320 m3/día (6:00 am a 5:59 am)</v>
          </cell>
          <cell r="X76" t="str">
            <v>515,680 m3/día (6:00 am a 5:59 am)</v>
          </cell>
        </row>
        <row r="77">
          <cell r="E77">
            <v>45853</v>
          </cell>
          <cell r="V77" t="str">
            <v>825,000 m3/día (6:00 am a 5:59 am)</v>
          </cell>
          <cell r="W77" t="str">
            <v>2,325,320 m3/día (6:00 am a 5:59 am)</v>
          </cell>
          <cell r="X77" t="str">
            <v>515,680 m3/día (6:00 am a 5:59 am)</v>
          </cell>
        </row>
        <row r="78">
          <cell r="E78">
            <v>45854</v>
          </cell>
          <cell r="V78" t="str">
            <v>825,000 m3/día (6:00 am a 5:59 am)</v>
          </cell>
          <cell r="W78" t="str">
            <v>2,325,320 m3/día (6:00 am a 5:59 am)</v>
          </cell>
          <cell r="X78" t="str">
            <v>515,680 m3/día (6:00 am a 5:59 am)</v>
          </cell>
        </row>
        <row r="79">
          <cell r="E79">
            <v>45855</v>
          </cell>
          <cell r="V79" t="str">
            <v>825,000 m3/día (6:00 am a 5:59 am)</v>
          </cell>
          <cell r="W79" t="str">
            <v>2,325,320 m3/día (6:00 am a 5:59 am)</v>
          </cell>
          <cell r="X79" t="str">
            <v>515,680 m3/día (6:00 am a 5:59 am)</v>
          </cell>
        </row>
        <row r="80">
          <cell r="E80">
            <v>45856</v>
          </cell>
          <cell r="V80" t="str">
            <v>825,000 m3/día (6:00 am a 5:59 am)</v>
          </cell>
          <cell r="W80" t="str">
            <v>2,325,320 m3/día (6:00 am a 5:59 am)</v>
          </cell>
          <cell r="X80" t="str">
            <v>515,680 m3/día (6:00 am a 5:59 am)</v>
          </cell>
        </row>
        <row r="81">
          <cell r="E81">
            <v>45857</v>
          </cell>
          <cell r="V81" t="str">
            <v>825,000 m3/día (6:00 am a 5:59 am)</v>
          </cell>
          <cell r="W81" t="str">
            <v>2,325,320 m3/día (6:00 am a 5:59 am)</v>
          </cell>
          <cell r="X81" t="str">
            <v>515,680 m3/día (6:00 am a 5:59 am)</v>
          </cell>
        </row>
        <row r="82">
          <cell r="E82">
            <v>45858</v>
          </cell>
          <cell r="V82" t="str">
            <v>825,000 m3/día (6:00 am a 5:59 am)</v>
          </cell>
          <cell r="W82" t="str">
            <v>2,325,320 m3/día (6:00 am a 5:59 am)</v>
          </cell>
          <cell r="X82" t="str">
            <v>515,680 m3/día (6:00 am a 5:59 am)</v>
          </cell>
        </row>
        <row r="83">
          <cell r="E83">
            <v>45859</v>
          </cell>
          <cell r="V83" t="str">
            <v>825,000 m3/día (6:00 am a 5:59 am)</v>
          </cell>
          <cell r="W83" t="str">
            <v>2,325,320 m3/día (6:00 am a 5:59 am)</v>
          </cell>
          <cell r="X83" t="str">
            <v>515,680 m3/día (6:00 am a 5:59 am)</v>
          </cell>
        </row>
        <row r="84">
          <cell r="E84">
            <v>45860</v>
          </cell>
          <cell r="V84" t="str">
            <v>825,000 m3/día (6:00 am a 5:59 am)</v>
          </cell>
          <cell r="W84" t="str">
            <v>2,325,320 m3/día (6:00 am a 5:59 am)</v>
          </cell>
          <cell r="X84" t="str">
            <v>515,680 m3/día (6:00 am a 5:59 am)</v>
          </cell>
        </row>
        <row r="85">
          <cell r="E85">
            <v>45861</v>
          </cell>
          <cell r="V85" t="str">
            <v>825,000 m3/día (6:00 am a 5:59 am)</v>
          </cell>
          <cell r="W85" t="str">
            <v>2,325,320 m3/día (6:00 am a 5:59 am)</v>
          </cell>
          <cell r="X85" t="str">
            <v>515,680 m3/día (6:00 am a 5:59 am)</v>
          </cell>
        </row>
        <row r="86">
          <cell r="E86">
            <v>45862</v>
          </cell>
          <cell r="V86" t="str">
            <v>825,000 m3/día (6:00 am a 5:59 am)</v>
          </cell>
          <cell r="W86" t="str">
            <v>2,325,320 m3/día (6:00 am a 5:59 am)</v>
          </cell>
          <cell r="X86" t="str">
            <v>515,680 m3/día (6:00 am a 5:59 am)</v>
          </cell>
        </row>
        <row r="87">
          <cell r="E87">
            <v>45863</v>
          </cell>
          <cell r="V87" t="str">
            <v>825,000 m3/día (6:00 am a 5:59 am)</v>
          </cell>
          <cell r="W87" t="str">
            <v>2,325,320 m3/día (6:00 am a 5:59 am)</v>
          </cell>
          <cell r="X87" t="str">
            <v>515,680 m3/día (6:00 am a 5:59 am)</v>
          </cell>
        </row>
        <row r="88">
          <cell r="E88">
            <v>45864</v>
          </cell>
          <cell r="V88" t="str">
            <v>825,000 m3/día (6:00 am a 5:59 am)</v>
          </cell>
          <cell r="W88" t="str">
            <v>2,325,320 m3/día (6:00 am a 5:59 am)</v>
          </cell>
          <cell r="X88" t="str">
            <v>515,680 m3/día (6:00 am a 5:59 am)</v>
          </cell>
        </row>
        <row r="89">
          <cell r="E89">
            <v>45865</v>
          </cell>
          <cell r="V89" t="str">
            <v>825,000 m3/día (6:00 am a 5:59 am)</v>
          </cell>
          <cell r="W89" t="str">
            <v>2,325,320 m3/día (6:00 am a 5:59 am)</v>
          </cell>
          <cell r="X89" t="str">
            <v>515,680 m3/día (6:00 am a 5:59 am)</v>
          </cell>
        </row>
        <row r="90">
          <cell r="E90">
            <v>45866</v>
          </cell>
          <cell r="V90" t="str">
            <v>825,000 m3/día (6:00 am a 5:59 am)</v>
          </cell>
          <cell r="W90" t="str">
            <v>2,325,320 m3/día (6:00 am a 5:59 am)</v>
          </cell>
          <cell r="X90" t="str">
            <v>515,680 m3/día (6:00 am a 5:59 am)</v>
          </cell>
        </row>
        <row r="91">
          <cell r="E91">
            <v>45867</v>
          </cell>
          <cell r="V91" t="str">
            <v>825,000 m3/día (6:00 am a 5:59 am)</v>
          </cell>
          <cell r="W91" t="str">
            <v>2,325,320 m3/día (6:00 am a 5:59 am)</v>
          </cell>
          <cell r="X91" t="str">
            <v>515,680 m3/día (6:00 am a 5:59 am)</v>
          </cell>
        </row>
        <row r="92">
          <cell r="E92">
            <v>45868</v>
          </cell>
          <cell r="V92" t="str">
            <v>825,000 m3/día (6:00 am a 5:59 am)</v>
          </cell>
          <cell r="W92" t="str">
            <v>2,325,320 m3/día (6:00 am a 5:59 am)</v>
          </cell>
          <cell r="X92" t="str">
            <v>515,680 m3/día (6:00 am a 5:59 am)</v>
          </cell>
        </row>
        <row r="93">
          <cell r="E93">
            <v>45869</v>
          </cell>
          <cell r="V93" t="str">
            <v>825,000 m3/día (6:00 am a 5:59 am)</v>
          </cell>
          <cell r="W93" t="str">
            <v>2,325,320 m3/día (6:00 am a 5:59 am)</v>
          </cell>
          <cell r="X93" t="str">
            <v>515,680 m3/día (6:00 am a 5:59 am)</v>
          </cell>
        </row>
        <row r="94">
          <cell r="E94">
            <v>45870</v>
          </cell>
          <cell r="V94" t="str">
            <v>625,000 m3/día (6:00 am a 5:59 am)</v>
          </cell>
          <cell r="W94" t="str">
            <v>2,325,320 m3/día (6:00 am a 5:59 am)</v>
          </cell>
          <cell r="X94" t="str">
            <v>515,680 m3/día (6:00 am a 5:59 am)</v>
          </cell>
        </row>
        <row r="95">
          <cell r="E95">
            <v>45871</v>
          </cell>
          <cell r="V95" t="str">
            <v>625,000 m3/día (6:00 am a 5:59 am)</v>
          </cell>
          <cell r="W95" t="str">
            <v>2,325,320 m3/día (6:00 am a 5:59 am)</v>
          </cell>
          <cell r="X95" t="str">
            <v>515,680 m3/día (6:00 am a 5:59 am)</v>
          </cell>
        </row>
        <row r="96">
          <cell r="E96">
            <v>45872</v>
          </cell>
          <cell r="V96" t="str">
            <v>625,000 m3/día (6:00 am a 5:59 am)</v>
          </cell>
          <cell r="W96" t="str">
            <v>2,325,320 m3/día (6:00 am a 5:59 am)</v>
          </cell>
          <cell r="X96" t="str">
            <v>515,680 m3/día (6:00 am a 5:59 am)</v>
          </cell>
        </row>
        <row r="97">
          <cell r="E97">
            <v>45873</v>
          </cell>
          <cell r="V97" t="str">
            <v>625,000 m3/día (6:00 am a 5:59 am)</v>
          </cell>
          <cell r="W97" t="str">
            <v>2,325,320 m3/día (6:00 am a 5:59 am)</v>
          </cell>
          <cell r="X97" t="str">
            <v>515,680 m3/día (6:00 am a 5:59 am)</v>
          </cell>
        </row>
        <row r="98">
          <cell r="E98">
            <v>45874</v>
          </cell>
          <cell r="V98" t="str">
            <v>625,000 m3/día (6:00 am a 5:59 am)</v>
          </cell>
          <cell r="W98" t="str">
            <v>2,325,320 m3/día (6:00 am a 5:59 am)</v>
          </cell>
          <cell r="X98" t="str">
            <v>515,680 m3/día (6:00 am a 5:59 am)</v>
          </cell>
        </row>
        <row r="99">
          <cell r="E99">
            <v>45875</v>
          </cell>
          <cell r="V99" t="str">
            <v>625,000 m3/día (6:00 am a 5:59 am)</v>
          </cell>
          <cell r="W99" t="str">
            <v>2,325,320 m3/día (6:00 am a 5:59 am)</v>
          </cell>
          <cell r="X99" t="str">
            <v>515,680 m3/día (6:00 am a 5:59 am)</v>
          </cell>
        </row>
        <row r="100">
          <cell r="E100">
            <v>45876</v>
          </cell>
          <cell r="V100" t="str">
            <v>625,000 m3/día (6:00 am a 5:59 am)</v>
          </cell>
          <cell r="W100" t="str">
            <v>2,325,320 m3/día (6:00 am a 5:59 am)</v>
          </cell>
          <cell r="X100" t="str">
            <v>515,680 m3/día (6:00 am a 5:59 am)</v>
          </cell>
        </row>
        <row r="101">
          <cell r="E101">
            <v>45877</v>
          </cell>
          <cell r="V101" t="str">
            <v>625,000 m3/día (6:00 am a 5:59 am)</v>
          </cell>
          <cell r="W101" t="str">
            <v>2,325,320 m3/día (6:00 am a 5:59 am)</v>
          </cell>
          <cell r="X101" t="str">
            <v>515,680 m3/día (6:00 am a 5:59 am)</v>
          </cell>
        </row>
        <row r="102">
          <cell r="E102">
            <v>45878</v>
          </cell>
          <cell r="V102" t="str">
            <v>625,000 m3/día (6:00 am a 5:59 am)</v>
          </cell>
          <cell r="W102" t="str">
            <v>2,325,320 m3/día (6:00 am a 5:59 am)</v>
          </cell>
          <cell r="X102" t="str">
            <v>515,680 m3/día (6:00 am a 5:59 am)</v>
          </cell>
        </row>
        <row r="103">
          <cell r="E103">
            <v>45879</v>
          </cell>
          <cell r="V103" t="str">
            <v>625,000 m3/día (6:00 am a 5:59 am)</v>
          </cell>
          <cell r="W103" t="str">
            <v>2,325,320 m3/día (6:00 am a 5:59 am)</v>
          </cell>
          <cell r="X103" t="str">
            <v>515,680 m3/día (6:00 am a 5:59 am)</v>
          </cell>
        </row>
        <row r="104">
          <cell r="E104">
            <v>45880</v>
          </cell>
          <cell r="V104" t="str">
            <v>625,000 m3/día (6:00 am a 5:59 am)</v>
          </cell>
          <cell r="W104" t="str">
            <v>2,325,320 m3/día (6:00 am a 5:59 am)</v>
          </cell>
          <cell r="X104" t="str">
            <v>515,680 m3/día (6:00 am a 5:59 am)</v>
          </cell>
        </row>
        <row r="105">
          <cell r="E105">
            <v>45881</v>
          </cell>
          <cell r="V105" t="str">
            <v>625,000 m3/día (6:00 am a 5:59 am)</v>
          </cell>
          <cell r="W105" t="str">
            <v>2,325,320 m3/día (6:00 am a 5:59 am)</v>
          </cell>
          <cell r="X105" t="str">
            <v>515,680 m3/día (6:00 am a 5:59 am)</v>
          </cell>
        </row>
        <row r="106">
          <cell r="E106">
            <v>45882</v>
          </cell>
          <cell r="V106" t="str">
            <v>625,000 m3/día (6:00 am a 5:59 am)</v>
          </cell>
          <cell r="W106" t="str">
            <v>2,325,320 m3/día (6:00 am a 5:59 am)</v>
          </cell>
          <cell r="X106" t="str">
            <v>515,680 m3/día (6:00 am a 5:59 am)</v>
          </cell>
        </row>
        <row r="107">
          <cell r="E107">
            <v>45883</v>
          </cell>
          <cell r="V107" t="str">
            <v>625,000 m3/día (6:00 am a 5:59 am)</v>
          </cell>
          <cell r="W107" t="str">
            <v>2,325,320 m3/día (6:00 am a 5:59 am)</v>
          </cell>
          <cell r="X107" t="str">
            <v>515,680 m3/día (6:00 am a 5:59 am)</v>
          </cell>
        </row>
        <row r="108">
          <cell r="E108">
            <v>45884</v>
          </cell>
          <cell r="V108" t="str">
            <v>625,000 m3/día (6:00 am a 5:59 am)</v>
          </cell>
          <cell r="W108" t="str">
            <v>2,325,320 m3/día (6:00 am a 5:59 am)</v>
          </cell>
          <cell r="X108" t="str">
            <v>515,680 m3/día (6:00 am a 5:59 am)</v>
          </cell>
        </row>
        <row r="109">
          <cell r="E109">
            <v>45885</v>
          </cell>
          <cell r="V109" t="str">
            <v>625,000 m3/día (6:00 am a 5:59 am)</v>
          </cell>
          <cell r="W109" t="str">
            <v>2,325,320 m3/día (6:00 am a 5:59 am)</v>
          </cell>
          <cell r="X109" t="str">
            <v>515,680 m3/día (6:00 am a 5:59 am)</v>
          </cell>
        </row>
        <row r="110">
          <cell r="E110">
            <v>45886</v>
          </cell>
          <cell r="V110" t="str">
            <v>625,000 m3/día (6:00 am a 5:59 am)</v>
          </cell>
          <cell r="W110" t="str">
            <v>2,325,320 m3/día (6:00 am a 5:59 am)</v>
          </cell>
          <cell r="X110" t="str">
            <v>515,680 m3/día (6:00 am a 5:59 am)</v>
          </cell>
        </row>
        <row r="111">
          <cell r="E111">
            <v>45887</v>
          </cell>
          <cell r="V111" t="str">
            <v>625,000 m3/día (6:00 am a 5:59 am)</v>
          </cell>
          <cell r="W111" t="str">
            <v>2,325,320 m3/día (6:00 am a 5:59 am)</v>
          </cell>
          <cell r="X111" t="str">
            <v>515,680 m3/día (6:00 am a 5:59 am)</v>
          </cell>
        </row>
        <row r="112">
          <cell r="E112">
            <v>45888</v>
          </cell>
          <cell r="V112" t="str">
            <v>625,000 m3/día (6:00 am a 5:59 am)</v>
          </cell>
          <cell r="W112" t="str">
            <v>2,325,320 m3/día (6:00 am a 5:59 am)</v>
          </cell>
          <cell r="X112" t="str">
            <v>515,680 m3/día (6:00 am a 5:59 am)</v>
          </cell>
        </row>
        <row r="113">
          <cell r="E113">
            <v>45889</v>
          </cell>
          <cell r="V113" t="str">
            <v>625,000 m3/día (6:00 am a 5:59 am)</v>
          </cell>
          <cell r="W113" t="str">
            <v>2,325,320 m3/día (6:00 am a 5:59 am)</v>
          </cell>
          <cell r="X113" t="str">
            <v>515,680 m3/día (6:00 am a 5:59 am)</v>
          </cell>
        </row>
        <row r="114">
          <cell r="E114">
            <v>45890</v>
          </cell>
          <cell r="V114" t="str">
            <v>625,000 m3/día (6:00 am a 5:59 am)</v>
          </cell>
          <cell r="W114" t="str">
            <v>2,325,320 m3/día (6:00 am a 5:59 am)</v>
          </cell>
          <cell r="X114" t="str">
            <v>515,680 m3/día (6:00 am a 5:59 am)</v>
          </cell>
        </row>
        <row r="115">
          <cell r="E115">
            <v>45891</v>
          </cell>
          <cell r="V115" t="str">
            <v>625,000 m3/día (6:00 am a 5:59 am)</v>
          </cell>
          <cell r="W115" t="str">
            <v>2,325,320 m3/día (6:00 am a 5:59 am)</v>
          </cell>
          <cell r="X115" t="str">
            <v>515,680 m3/día (6:00 am a 5:59 am)</v>
          </cell>
        </row>
        <row r="116">
          <cell r="E116">
            <v>45892</v>
          </cell>
          <cell r="V116" t="str">
            <v>625,000 m3/día (6:00 am a 5:59 am)</v>
          </cell>
          <cell r="W116" t="str">
            <v>2,325,320 m3/día (6:00 am a 5:59 am)</v>
          </cell>
          <cell r="X116" t="str">
            <v>515,680 m3/día (6:00 am a 5:59 am)</v>
          </cell>
        </row>
        <row r="117">
          <cell r="E117">
            <v>45893</v>
          </cell>
          <cell r="V117" t="str">
            <v>625,000 m3/día (6:00 am a 5:59 am)</v>
          </cell>
          <cell r="W117" t="str">
            <v>2,325,320 m3/día (6:00 am a 5:59 am)</v>
          </cell>
          <cell r="X117" t="str">
            <v>515,680 m3/día (6:00 am a 5:59 am)</v>
          </cell>
        </row>
        <row r="118">
          <cell r="E118">
            <v>45894</v>
          </cell>
          <cell r="V118" t="str">
            <v>625,000 m3/día (6:00 am a 5:59 am)</v>
          </cell>
          <cell r="W118" t="str">
            <v>2,325,320 m3/día (6:00 am a 5:59 am)</v>
          </cell>
          <cell r="X118" t="str">
            <v>515,680 m3/día (6:00 am a 5:59 am)</v>
          </cell>
        </row>
        <row r="119">
          <cell r="E119">
            <v>45895</v>
          </cell>
          <cell r="V119" t="str">
            <v>625,000 m3/día (6:00 am a 5:59 am)</v>
          </cell>
          <cell r="W119" t="str">
            <v>2,325,320 m3/día (6:00 am a 5:59 am)</v>
          </cell>
          <cell r="X119" t="str">
            <v>515,680 m3/día (6:00 am a 5:59 am)</v>
          </cell>
        </row>
        <row r="120">
          <cell r="E120">
            <v>45896</v>
          </cell>
          <cell r="V120" t="str">
            <v>625,000 m3/día (6:00 am a 5:59 am)</v>
          </cell>
          <cell r="W120" t="str">
            <v>2,325,320 m3/día (6:00 am a 5:59 am)</v>
          </cell>
          <cell r="X120" t="str">
            <v>515,680 m3/día (6:00 am a 5:59 am)</v>
          </cell>
        </row>
        <row r="121">
          <cell r="E121">
            <v>45897</v>
          </cell>
          <cell r="V121" t="str">
            <v>625,000 m3/día (6:00 am a 5:59 am)</v>
          </cell>
          <cell r="W121" t="str">
            <v>2,325,320 m3/día (6:00 am a 5:59 am)</v>
          </cell>
          <cell r="X121" t="str">
            <v>515,680 m3/día (6:00 am a 5:59 am)</v>
          </cell>
        </row>
        <row r="122">
          <cell r="E122">
            <v>45898</v>
          </cell>
          <cell r="V122" t="str">
            <v>625,000 m3/día (6:00 am a 5:59 am)</v>
          </cell>
          <cell r="W122" t="str">
            <v>2,325,320 m3/día (6:00 am a 5:59 am)</v>
          </cell>
          <cell r="X122" t="str">
            <v>515,680 m3/día (6:00 am a 5:59 am)</v>
          </cell>
        </row>
        <row r="123">
          <cell r="E123">
            <v>45899</v>
          </cell>
          <cell r="V123" t="str">
            <v>625,000 m3/día (6:00 am a 5:59 am)</v>
          </cell>
          <cell r="W123" t="str">
            <v>2,325,320 m3/día (6:00 am a 5:59 am)</v>
          </cell>
          <cell r="X123" t="str">
            <v>515,680 m3/día (6:00 am a 5:59 am)</v>
          </cell>
        </row>
        <row r="124">
          <cell r="E124">
            <v>45900</v>
          </cell>
          <cell r="V124" t="str">
            <v>625,000 m3/día (6:00 am a 5:59 am)</v>
          </cell>
          <cell r="W124" t="str">
            <v>2,325,320 m3/día (6:00 am a 5:59 am)</v>
          </cell>
          <cell r="X124" t="str">
            <v>515,680 m3/día (6:00 am a 5:59 am)</v>
          </cell>
        </row>
        <row r="125">
          <cell r="E125">
            <v>45901</v>
          </cell>
          <cell r="V125" t="str">
            <v>625,000 m3/día (6:00 am a 5:59 am)</v>
          </cell>
          <cell r="W125" t="str">
            <v>2,325,320 m3/día (6:00 am a 5:59 am)</v>
          </cell>
          <cell r="X125" t="str">
            <v>515,680 m3/día (6:00 am a 5:59 am)</v>
          </cell>
        </row>
        <row r="126">
          <cell r="E126">
            <v>45902</v>
          </cell>
          <cell r="V126" t="str">
            <v>625,000 m3/día (6:00 am a 5:59 am)</v>
          </cell>
          <cell r="W126" t="str">
            <v>2,325,320 m3/día (6:00 am a 5:59 am)</v>
          </cell>
          <cell r="X126" t="str">
            <v>515,680 m3/día (6:00 am a 5:59 am)</v>
          </cell>
        </row>
        <row r="127">
          <cell r="E127">
            <v>45903</v>
          </cell>
          <cell r="V127" t="str">
            <v>625,000 m3/día (6:00 am a 5:59 am)</v>
          </cell>
          <cell r="W127" t="str">
            <v>2,325,320 m3/día (6:00 am a 5:59 am)</v>
          </cell>
          <cell r="X127" t="str">
            <v>515,680 m3/día (6:00 am a 5:59 am)</v>
          </cell>
        </row>
        <row r="128">
          <cell r="E128">
            <v>45904</v>
          </cell>
          <cell r="V128" t="str">
            <v>625,000 m3/día (6:00 am a 5:59 am)</v>
          </cell>
          <cell r="W128" t="str">
            <v>2,325,320 m3/día (6:00 am a 5:59 am)</v>
          </cell>
          <cell r="X128" t="str">
            <v>515,680 m3/día (6:00 am a 5:59 am)</v>
          </cell>
        </row>
        <row r="129">
          <cell r="E129">
            <v>45905</v>
          </cell>
          <cell r="V129" t="str">
            <v>625,000 m3/día (6:00 am a 5:59 am)</v>
          </cell>
          <cell r="W129" t="str">
            <v>2,325,320 m3/día (6:00 am a 5:59 am)</v>
          </cell>
          <cell r="X129" t="str">
            <v>515,680 m3/día (6:00 am a 5:59 am)</v>
          </cell>
        </row>
        <row r="130">
          <cell r="E130">
            <v>45906</v>
          </cell>
          <cell r="V130" t="str">
            <v>625,000 m3/día (6:00 am a 5:59 am)</v>
          </cell>
          <cell r="W130" t="str">
            <v>2,325,320 m3/día (6:00 am a 5:59 am)</v>
          </cell>
          <cell r="X130" t="str">
            <v>515,680 m3/día (6:00 am a 5:59 am)</v>
          </cell>
        </row>
        <row r="131">
          <cell r="E131">
            <v>45907</v>
          </cell>
          <cell r="V131" t="str">
            <v>625,000 m3/día (6:00 am a 5:59 am)</v>
          </cell>
          <cell r="W131" t="str">
            <v>2,325,320 m3/día (6:00 am a 5:59 am)</v>
          </cell>
          <cell r="X131" t="str">
            <v>515,680 m3/día (6:00 am a 5:59 am)</v>
          </cell>
        </row>
        <row r="132">
          <cell r="E132">
            <v>45908</v>
          </cell>
          <cell r="V132" t="str">
            <v>625,000 m3/día (6:00 am a 5:59 am)</v>
          </cell>
          <cell r="W132" t="str">
            <v>2,325,320 m3/día (6:00 am a 5:59 am)</v>
          </cell>
          <cell r="X132" t="str">
            <v>515,680 m3/día (6:00 am a 5:59 am)</v>
          </cell>
        </row>
        <row r="133">
          <cell r="E133">
            <v>45909</v>
          </cell>
          <cell r="V133" t="str">
            <v>625,000 m3/día (6:00 am a 5:59 am)</v>
          </cell>
          <cell r="W133" t="str">
            <v>2,325,320 m3/día (6:00 am a 5:59 am)</v>
          </cell>
          <cell r="X133" t="str">
            <v>515,680 m3/día (6:00 am a 5:59 am)</v>
          </cell>
        </row>
        <row r="134">
          <cell r="E134">
            <v>45910</v>
          </cell>
          <cell r="V134" t="str">
            <v>625,000 m3/día (6:00 am a 5:59 am)</v>
          </cell>
          <cell r="W134" t="str">
            <v>2,325,320 m3/día (6:00 am a 5:59 am)</v>
          </cell>
          <cell r="X134" t="str">
            <v>515,680 m3/día (6:00 am a 5:59 am)</v>
          </cell>
        </row>
        <row r="135">
          <cell r="E135">
            <v>45911</v>
          </cell>
          <cell r="V135" t="str">
            <v>625,000 m3/día (6:00 am a 5:59 am)</v>
          </cell>
          <cell r="W135" t="str">
            <v>2,325,320 m3/día (6:00 am a 5:59 am)</v>
          </cell>
          <cell r="X135" t="str">
            <v>515,680 m3/día (6:00 am a 5:59 am)</v>
          </cell>
        </row>
        <row r="136">
          <cell r="E136">
            <v>45912</v>
          </cell>
          <cell r="V136" t="str">
            <v>625,000 m3/día (6:00 am a 5:59 am)</v>
          </cell>
          <cell r="W136" t="str">
            <v>2,325,320 m3/día (6:00 am a 5:59 am)</v>
          </cell>
          <cell r="X136" t="str">
            <v>515,680 m3/día (6:00 am a 5:59 am)</v>
          </cell>
        </row>
        <row r="137">
          <cell r="E137">
            <v>45913</v>
          </cell>
          <cell r="V137" t="str">
            <v>625,000 m3/día (6:00 am a 5:59 am)</v>
          </cell>
          <cell r="W137" t="str">
            <v>2,325,320 m3/día (6:00 am a 5:59 am)</v>
          </cell>
          <cell r="X137" t="str">
            <v>515,680 m3/día (6:00 am a 5:59 am)</v>
          </cell>
        </row>
        <row r="138">
          <cell r="E138">
            <v>45914</v>
          </cell>
          <cell r="V138" t="str">
            <v>625,000 m3/día (6:00 am a 5:59 am)</v>
          </cell>
          <cell r="W138" t="str">
            <v>2,325,320 m3/día (6:00 am a 5:59 am)</v>
          </cell>
          <cell r="X138" t="str">
            <v>515,680 m3/día (6:00 am a 5:59 am)</v>
          </cell>
        </row>
        <row r="139">
          <cell r="E139">
            <v>45915</v>
          </cell>
          <cell r="V139" t="str">
            <v>625,000 m3/día (6:00 am a 5:59 am)</v>
          </cell>
          <cell r="W139" t="str">
            <v>2,325,320 m3/día (6:00 am a 5:59 am)</v>
          </cell>
          <cell r="X139" t="str">
            <v>515,680 m3/día (6:00 am a 5:59 am)</v>
          </cell>
        </row>
        <row r="140">
          <cell r="E140">
            <v>45916</v>
          </cell>
          <cell r="V140" t="str">
            <v>625,000 m3/día (6:00 am a 5:59 am)</v>
          </cell>
          <cell r="W140" t="str">
            <v>2,325,320 m3/día (6:00 am a 5:59 am)</v>
          </cell>
          <cell r="X140" t="str">
            <v>515,680 m3/día (6:00 am a 5:59 am)</v>
          </cell>
        </row>
        <row r="141">
          <cell r="E141">
            <v>45917</v>
          </cell>
          <cell r="V141" t="str">
            <v>625,000 m3/día (6:00 am a 5:59 am)</v>
          </cell>
          <cell r="W141" t="str">
            <v>2,325,320 m3/día (6:00 am a 5:59 am)</v>
          </cell>
          <cell r="X141" t="str">
            <v>515,680 m3/día (6:00 am a 5:59 am)</v>
          </cell>
        </row>
        <row r="142">
          <cell r="E142">
            <v>45918</v>
          </cell>
          <cell r="V142" t="str">
            <v>625,000 m3/día (6:00 am a 5:59 am)</v>
          </cell>
          <cell r="W142" t="str">
            <v>2,325,320 m3/día (6:00 am a 5:59 am)</v>
          </cell>
          <cell r="X142" t="str">
            <v>515,680 m3/día (6:00 am a 5:59 am)</v>
          </cell>
        </row>
        <row r="143">
          <cell r="E143">
            <v>45919</v>
          </cell>
          <cell r="V143" t="str">
            <v>625,000 m3/día (6:00 am a 5:59 am)</v>
          </cell>
          <cell r="W143" t="str">
            <v>2,325,320 m3/día (6:00 am a 5:59 am)</v>
          </cell>
          <cell r="X143" t="str">
            <v>515,680 m3/día (6:00 am a 5:59 am)</v>
          </cell>
        </row>
        <row r="144">
          <cell r="E144">
            <v>45920</v>
          </cell>
          <cell r="V144" t="str">
            <v>625,000 m3/día (6:00 am a 5:59 am)</v>
          </cell>
          <cell r="W144" t="str">
            <v>2,325,320 m3/día (6:00 am a 5:59 am)</v>
          </cell>
          <cell r="X144" t="str">
            <v>515,680 m3/día (6:00 am a 5:59 am)</v>
          </cell>
        </row>
        <row r="145">
          <cell r="E145">
            <v>45921</v>
          </cell>
          <cell r="V145" t="str">
            <v>625,000 m3/día (6:00 am a 5:59 am)</v>
          </cell>
          <cell r="W145" t="str">
            <v>2,325,320 m3/día (6:00 am a 5:59 am)</v>
          </cell>
          <cell r="X145" t="str">
            <v>515,680 m3/día (6:00 am a 5:59 am)</v>
          </cell>
        </row>
        <row r="146">
          <cell r="E146">
            <v>45922</v>
          </cell>
          <cell r="V146" t="str">
            <v>625,000 m3/día (6:00 am a 5:59 am)</v>
          </cell>
          <cell r="W146" t="str">
            <v>2,325,320 m3/día (6:00 am a 5:59 am)</v>
          </cell>
          <cell r="X146" t="str">
            <v>515,680 m3/día (6:00 am a 5:59 am)</v>
          </cell>
        </row>
        <row r="147">
          <cell r="E147">
            <v>45923</v>
          </cell>
          <cell r="V147" t="str">
            <v>625,000 m3/día (6:00 am a 5:59 am)</v>
          </cell>
          <cell r="W147" t="str">
            <v>2,325,320 m3/día (6:00 am a 5:59 am)</v>
          </cell>
          <cell r="X147" t="str">
            <v>515,680 m3/día (6:00 am a 5:59 am)</v>
          </cell>
        </row>
        <row r="148">
          <cell r="E148">
            <v>45924</v>
          </cell>
          <cell r="V148" t="str">
            <v>625,000 m3/día (6:00 am a 5:59 am)</v>
          </cell>
          <cell r="W148" t="str">
            <v>2,325,320 m3/día (6:00 am a 5:59 am)</v>
          </cell>
          <cell r="X148" t="str">
            <v>515,680 m3/día (6:00 am a 5:59 am)</v>
          </cell>
        </row>
        <row r="149">
          <cell r="E149">
            <v>45925</v>
          </cell>
          <cell r="V149" t="str">
            <v>625,000 m3/día (6:00 am a 5:59 am)</v>
          </cell>
          <cell r="W149" t="str">
            <v>2,325,320 m3/día (6:00 am a 5:59 am)</v>
          </cell>
          <cell r="X149" t="str">
            <v>515,680 m3/día (6:00 am a 5:59 am)</v>
          </cell>
        </row>
        <row r="150">
          <cell r="E150">
            <v>45926</v>
          </cell>
          <cell r="V150" t="str">
            <v>625,000 m3/día (6:00 am a 5:59 am)</v>
          </cell>
          <cell r="W150" t="str">
            <v>2,325,320 m3/día (6:00 am a 5:59 am)</v>
          </cell>
          <cell r="X150" t="str">
            <v>515,680 m3/día (6:00 am a 5:59 am)</v>
          </cell>
        </row>
        <row r="151">
          <cell r="E151">
            <v>45927</v>
          </cell>
          <cell r="V151" t="str">
            <v>625,000 m3/día (6:00 am a 5:59 am)</v>
          </cell>
          <cell r="W151" t="str">
            <v>2,325,320 m3/día (6:00 am a 5:59 am)</v>
          </cell>
          <cell r="X151" t="str">
            <v>515,680 m3/día (6:00 am a 5:59 am)</v>
          </cell>
        </row>
        <row r="152">
          <cell r="E152">
            <v>45928</v>
          </cell>
          <cell r="V152" t="str">
            <v>625,000 m3/día (6:00 am a 5:59 am)</v>
          </cell>
          <cell r="W152" t="str">
            <v>2,325,320 m3/día (6:00 am a 5:59 am)</v>
          </cell>
          <cell r="X152" t="str">
            <v>515,680 m3/día (6:00 am a 5:59 am)</v>
          </cell>
        </row>
        <row r="153">
          <cell r="E153">
            <v>45929</v>
          </cell>
          <cell r="V153" t="str">
            <v>625,000 m3/día (6:00 am a 5:59 am)</v>
          </cell>
          <cell r="W153" t="str">
            <v>2,325,320 m3/día (6:00 am a 5:59 am)</v>
          </cell>
          <cell r="X153" t="str">
            <v>515,680 m3/día (6:00 am a 5:59 am)</v>
          </cell>
        </row>
        <row r="154">
          <cell r="E154">
            <v>45930</v>
          </cell>
          <cell r="V154" t="str">
            <v>625,000 m3/día (6:00 am a 5:59 am)</v>
          </cell>
          <cell r="W154" t="str">
            <v>2,325,320 m3/día (6:00 am a 5:59 am)</v>
          </cell>
          <cell r="X154" t="str">
            <v>515,680 m3/día (6:00 am a 5:59 am)</v>
          </cell>
        </row>
        <row r="155">
          <cell r="E155">
            <v>45931</v>
          </cell>
          <cell r="V155" t="str">
            <v>1,425,000 m3/día (6:00 am a 5:59 am)</v>
          </cell>
          <cell r="W155" t="str">
            <v>1,225,320 m3/día (6:00 am a 5:59 am)</v>
          </cell>
          <cell r="X155" t="str">
            <v>515,680 m3/día (6:00 am a 5:59 am)</v>
          </cell>
        </row>
        <row r="156">
          <cell r="E156">
            <v>45932</v>
          </cell>
          <cell r="V156" t="str">
            <v>1,425,000 m3/día (6:00 am a 5:59 am)</v>
          </cell>
          <cell r="W156" t="str">
            <v>1,225,320 m3/día (6:00 am a 5:59 am)</v>
          </cell>
          <cell r="X156" t="str">
            <v>515,680 m3/día (6:00 am a 5:59 am)</v>
          </cell>
        </row>
        <row r="157">
          <cell r="E157">
            <v>45933</v>
          </cell>
          <cell r="V157" t="str">
            <v>1,425,000 m3/día (6:00 am a 5:59 am)</v>
          </cell>
          <cell r="W157" t="str">
            <v>1,225,320 m3/día (6:00 am a 5:59 am)</v>
          </cell>
          <cell r="X157" t="str">
            <v>515,680 m3/día (6:00 am a 5:59 am)</v>
          </cell>
        </row>
        <row r="158">
          <cell r="E158">
            <v>45934</v>
          </cell>
          <cell r="V158" t="str">
            <v>1,425,000 m3/día (6:00 am a 5:59 am)</v>
          </cell>
          <cell r="W158" t="str">
            <v>1,225,320 m3/día (6:00 am a 5:59 am)</v>
          </cell>
          <cell r="X158" t="str">
            <v>515,680 m3/día (6:00 am a 5:59 am)</v>
          </cell>
        </row>
        <row r="159">
          <cell r="E159">
            <v>45935</v>
          </cell>
          <cell r="V159" t="str">
            <v>1,425,000 m3/día (6:00 am a 5:59 am)</v>
          </cell>
          <cell r="W159" t="str">
            <v>1,225,320 m3/día (6:00 am a 5:59 am)</v>
          </cell>
          <cell r="X159" t="str">
            <v>515,680 m3/día (6:00 am a 5:59 am)</v>
          </cell>
        </row>
        <row r="160">
          <cell r="E160">
            <v>45936</v>
          </cell>
          <cell r="V160" t="str">
            <v>1,425,000 m3/día (6:00 am a 5:59 am)</v>
          </cell>
          <cell r="W160" t="str">
            <v>1,225,320 m3/día (6:00 am a 5:59 am)</v>
          </cell>
          <cell r="X160" t="str">
            <v>515,680 m3/día (6:00 am a 5:59 am)</v>
          </cell>
        </row>
        <row r="161">
          <cell r="E161">
            <v>45937</v>
          </cell>
          <cell r="V161" t="str">
            <v>1,425,000 m3/día (6:00 am a 5:59 am)</v>
          </cell>
          <cell r="W161" t="str">
            <v>1,225,320 m3/día (6:00 am a 5:59 am)</v>
          </cell>
          <cell r="X161" t="str">
            <v>515,680 m3/día (6:00 am a 5:59 am)</v>
          </cell>
        </row>
        <row r="162">
          <cell r="E162">
            <v>45938</v>
          </cell>
          <cell r="V162" t="str">
            <v>1,425,000 m3/día (6:00 am a 5:59 am)</v>
          </cell>
          <cell r="W162" t="str">
            <v>1,225,320 m3/día (6:00 am a 5:59 am)</v>
          </cell>
          <cell r="X162" t="str">
            <v>515,680 m3/día (6:00 am a 5:59 am)</v>
          </cell>
        </row>
        <row r="163">
          <cell r="E163">
            <v>45939</v>
          </cell>
          <cell r="V163" t="str">
            <v>1,425,000 m3/día (6:00 am a 5:59 am)</v>
          </cell>
          <cell r="W163" t="str">
            <v>1,225,320 m3/día (6:00 am a 5:59 am)</v>
          </cell>
          <cell r="X163" t="str">
            <v>515,680 m3/día (6:00 am a 5:59 am)</v>
          </cell>
        </row>
        <row r="164">
          <cell r="E164">
            <v>45940</v>
          </cell>
          <cell r="V164" t="str">
            <v>1,425,000 m3/día (6:00 am a 5:59 am)</v>
          </cell>
          <cell r="W164" t="str">
            <v>1,225,320 m3/día (6:00 am a 5:59 am)</v>
          </cell>
          <cell r="X164" t="str">
            <v>515,680 m3/día (6:00 am a 5:59 am)</v>
          </cell>
        </row>
        <row r="165">
          <cell r="E165">
            <v>45941</v>
          </cell>
          <cell r="V165" t="str">
            <v>1,425,000 m3/día (6:00 am a 5:59 am)</v>
          </cell>
          <cell r="W165" t="str">
            <v>1,225,320 m3/día (6:00 am a 5:59 am)</v>
          </cell>
          <cell r="X165" t="str">
            <v>515,680 m3/día (6:00 am a 5:59 am)</v>
          </cell>
        </row>
        <row r="166">
          <cell r="E166">
            <v>45942</v>
          </cell>
          <cell r="V166" t="str">
            <v>1,425,000 m3/día (6:00 am a 5:59 am)</v>
          </cell>
          <cell r="W166" t="str">
            <v>1,225,320 m3/día (6:00 am a 5:59 am)</v>
          </cell>
          <cell r="X166" t="str">
            <v>515,680 m3/día (6:00 am a 5:59 am)</v>
          </cell>
        </row>
        <row r="167">
          <cell r="E167">
            <v>45943</v>
          </cell>
          <cell r="V167" t="str">
            <v>1,425,000 m3/día (6:00 am a 5:59 am)</v>
          </cell>
          <cell r="W167" t="str">
            <v>1,225,320 m3/día (6:00 am a 5:59 am)</v>
          </cell>
          <cell r="X167" t="str">
            <v>515,680 m3/día (6:00 am a 5:59 am)</v>
          </cell>
        </row>
        <row r="168">
          <cell r="E168">
            <v>45944</v>
          </cell>
          <cell r="V168" t="str">
            <v>1,425,000 m3/día (6:00 am a 5:59 am)</v>
          </cell>
          <cell r="W168" t="str">
            <v>1,225,320 m3/día (6:00 am a 5:59 am)</v>
          </cell>
          <cell r="X168" t="str">
            <v>515,680 m3/día (6:00 am a 5:59 am)</v>
          </cell>
        </row>
        <row r="169">
          <cell r="E169">
            <v>45945</v>
          </cell>
          <cell r="V169" t="str">
            <v>1,425,000 m3/día (6:00 am a 5:59 am)</v>
          </cell>
          <cell r="W169" t="str">
            <v>1,225,320 m3/día (6:00 am a 5:59 am)</v>
          </cell>
          <cell r="X169" t="str">
            <v>515,680 m3/día (6:00 am a 5:59 am)</v>
          </cell>
        </row>
        <row r="170">
          <cell r="E170">
            <v>45946</v>
          </cell>
          <cell r="V170" t="str">
            <v>1,425,000 m3/día (6:00 am a 5:59 am)</v>
          </cell>
          <cell r="W170" t="str">
            <v>1,225,320 m3/día (6:00 am a 5:59 am)</v>
          </cell>
          <cell r="X170" t="str">
            <v>515,680 m3/día (6:00 am a 5:59 am)</v>
          </cell>
        </row>
        <row r="171">
          <cell r="E171">
            <v>45947</v>
          </cell>
          <cell r="V171" t="str">
            <v>1,425,000 m3/día (6:00 am a 5:59 am)</v>
          </cell>
          <cell r="W171" t="str">
            <v>1,225,320 m3/día (6:00 am a 5:59 am)</v>
          </cell>
          <cell r="X171" t="str">
            <v>515,680 m3/día (6:00 am a 5:59 am)</v>
          </cell>
        </row>
        <row r="172">
          <cell r="E172">
            <v>45948</v>
          </cell>
          <cell r="V172" t="str">
            <v>1,425,000 m3/día (6:00 am a 5:59 am)</v>
          </cell>
          <cell r="W172" t="str">
            <v>1,225,320 m3/día (6:00 am a 5:59 am)</v>
          </cell>
          <cell r="X172" t="str">
            <v>515,680 m3/día (6:00 am a 5:59 am)</v>
          </cell>
        </row>
        <row r="173">
          <cell r="E173">
            <v>45949</v>
          </cell>
          <cell r="V173" t="str">
            <v>1,425,000 m3/día (6:00 am a 5:59 am)</v>
          </cell>
          <cell r="W173" t="str">
            <v>1,225,320 m3/día (6:00 am a 5:59 am)</v>
          </cell>
          <cell r="X173" t="str">
            <v>515,680 m3/día (6:00 am a 5:59 am)</v>
          </cell>
        </row>
        <row r="174">
          <cell r="E174">
            <v>45950</v>
          </cell>
          <cell r="V174" t="str">
            <v>1,425,000 m3/día (6:00 am a 5:59 am)</v>
          </cell>
          <cell r="W174" t="str">
            <v>1,225,320 m3/día (6:00 am a 5:59 am)</v>
          </cell>
          <cell r="X174" t="str">
            <v>515,680 m3/día (6:00 am a 5:59 am)</v>
          </cell>
        </row>
        <row r="175">
          <cell r="E175">
            <v>45951</v>
          </cell>
          <cell r="V175" t="str">
            <v>1,425,000 m3/día (6:00 am a 5:59 am)</v>
          </cell>
          <cell r="W175" t="str">
            <v>1,225,320 m3/día (6:00 am a 5:59 am)</v>
          </cell>
          <cell r="X175" t="str">
            <v>515,680 m3/día (6:00 am a 5:59 am)</v>
          </cell>
        </row>
        <row r="176">
          <cell r="E176">
            <v>45952</v>
          </cell>
          <cell r="V176" t="str">
            <v>1,425,000 m3/día (6:00 am a 5:59 am)</v>
          </cell>
          <cell r="W176" t="str">
            <v>1,225,320 m3/día (6:00 am a 5:59 am)</v>
          </cell>
          <cell r="X176" t="str">
            <v>515,680 m3/día (6:00 am a 5:59 am)</v>
          </cell>
        </row>
        <row r="177">
          <cell r="E177">
            <v>45953</v>
          </cell>
          <cell r="V177" t="str">
            <v>1,425,000 m3/día (6:00 am a 5:59 am)</v>
          </cell>
          <cell r="W177" t="str">
            <v>1,225,320 m3/día (6:00 am a 5:59 am)</v>
          </cell>
          <cell r="X177" t="str">
            <v>515,680 m3/día (6:00 am a 5:59 am)</v>
          </cell>
        </row>
        <row r="178">
          <cell r="E178">
            <v>45954</v>
          </cell>
          <cell r="V178" t="str">
            <v>1,425,000 m3/día (6:00 am a 5:59 am)</v>
          </cell>
          <cell r="W178" t="str">
            <v>1,225,320 m3/día (6:00 am a 5:59 am)</v>
          </cell>
          <cell r="X178" t="str">
            <v>515,680 m3/día (6:00 am a 5:59 am)</v>
          </cell>
        </row>
        <row r="179">
          <cell r="E179">
            <v>45955</v>
          </cell>
          <cell r="V179" t="str">
            <v>1,425,000 m3/día (6:00 am a 5:59 am)</v>
          </cell>
          <cell r="W179" t="str">
            <v>1,225,320 m3/día (6:00 am a 5:59 am)</v>
          </cell>
          <cell r="X179" t="str">
            <v>515,680 m3/día (6:00 am a 5:59 am)</v>
          </cell>
        </row>
        <row r="180">
          <cell r="E180">
            <v>45956</v>
          </cell>
          <cell r="V180" t="str">
            <v>1,425,000 m3/día (6:00 am a 5:59 am)</v>
          </cell>
          <cell r="W180" t="str">
            <v>1,225,320 m3/día (6:00 am a 5:59 am)</v>
          </cell>
          <cell r="X180" t="str">
            <v>515,680 m3/día (6:00 am a 5:59 am)</v>
          </cell>
        </row>
        <row r="181">
          <cell r="E181">
            <v>45957</v>
          </cell>
          <cell r="V181" t="str">
            <v>1,425,000 m3/día (6:00 am a 5:59 am)</v>
          </cell>
          <cell r="W181" t="str">
            <v>1,225,320 m3/día (6:00 am a 5:59 am)</v>
          </cell>
          <cell r="X181" t="str">
            <v>515,680 m3/día (6:00 am a 5:59 am)</v>
          </cell>
        </row>
        <row r="182">
          <cell r="E182">
            <v>45958</v>
          </cell>
          <cell r="V182" t="str">
            <v>1,425,000 m3/día (6:00 am a 5:59 am)</v>
          </cell>
          <cell r="W182" t="str">
            <v>1,225,320 m3/día (6:00 am a 5:59 am)</v>
          </cell>
          <cell r="X182" t="str">
            <v>515,680 m3/día (6:00 am a 5:59 am)</v>
          </cell>
        </row>
        <row r="183">
          <cell r="E183">
            <v>45959</v>
          </cell>
          <cell r="V183" t="str">
            <v>1,425,000 m3/día (6:00 am a 5:59 am)</v>
          </cell>
          <cell r="W183" t="str">
            <v>1,225,320 m3/día (6:00 am a 5:59 am)</v>
          </cell>
          <cell r="X183" t="str">
            <v>515,680 m3/día (6:00 am a 5:59 am)</v>
          </cell>
        </row>
        <row r="184">
          <cell r="E184">
            <v>45960</v>
          </cell>
          <cell r="V184" t="str">
            <v>1,425,000 m3/día (6:00 am a 5:59 am)</v>
          </cell>
          <cell r="W184" t="str">
            <v>1,225,320 m3/día (6:00 am a 5:59 am)</v>
          </cell>
          <cell r="X184" t="str">
            <v>515,680 m3/día (6:00 am a 5:59 am)</v>
          </cell>
        </row>
        <row r="185">
          <cell r="E185">
            <v>45961</v>
          </cell>
          <cell r="V185" t="str">
            <v>1,425,000 m3/día (6:00 am a 5:59 am)</v>
          </cell>
          <cell r="W185" t="str">
            <v>1,225,320 m3/día (6:00 am a 5:59 am)</v>
          </cell>
          <cell r="X185" t="str">
            <v>515,680 m3/día (6:00 am a 5:59 am)</v>
          </cell>
        </row>
        <row r="186">
          <cell r="E186">
            <v>45962</v>
          </cell>
          <cell r="V186" t="str">
            <v>1,425,000 m3/día (6:00 am a 5:59 am)</v>
          </cell>
          <cell r="W186" t="str">
            <v>1,225,320 m3/día (6:00 am a 5:59 am)</v>
          </cell>
          <cell r="X186" t="str">
            <v>515,680 m3/día (6:00 am a 5:59 am)</v>
          </cell>
        </row>
        <row r="187">
          <cell r="E187">
            <v>45963</v>
          </cell>
          <cell r="V187" t="str">
            <v>1,425,000 m3/día (6:00 am a 5:59 am)</v>
          </cell>
          <cell r="W187" t="str">
            <v>1,225,320 m3/día (6:00 am a 5:59 am)</v>
          </cell>
          <cell r="X187" t="str">
            <v>515,680 m3/día (6:00 am a 5:59 am)</v>
          </cell>
        </row>
        <row r="188">
          <cell r="E188">
            <v>45964</v>
          </cell>
          <cell r="V188" t="str">
            <v>1,425,000 m3/día (6:00 am a 5:59 am)</v>
          </cell>
          <cell r="W188" t="str">
            <v>1,225,320 m3/día (6:00 am a 5:59 am)</v>
          </cell>
          <cell r="X188" t="str">
            <v>515,680 m3/día (6:00 am a 5:59 am)</v>
          </cell>
        </row>
        <row r="189">
          <cell r="E189">
            <v>45965</v>
          </cell>
          <cell r="V189" t="str">
            <v>1,425,000 m3/día (6:00 am a 5:59 am)</v>
          </cell>
          <cell r="W189" t="str">
            <v>1,225,320 m3/día (6:00 am a 5:59 am)</v>
          </cell>
          <cell r="X189" t="str">
            <v>515,680 m3/día (6:00 am a 5:59 am)</v>
          </cell>
        </row>
        <row r="190">
          <cell r="E190">
            <v>45966</v>
          </cell>
          <cell r="V190" t="str">
            <v>1,425,000 m3/día (6:00 am a 5:59 am)</v>
          </cell>
          <cell r="W190" t="str">
            <v>1,225,320 m3/día (6:00 am a 5:59 am)</v>
          </cell>
          <cell r="X190" t="str">
            <v>515,680 m3/día (6:00 am a 5:59 am)</v>
          </cell>
        </row>
        <row r="191">
          <cell r="E191">
            <v>45967</v>
          </cell>
          <cell r="V191" t="str">
            <v>1,425,000 m3/día (6:00 am a 5:59 am)</v>
          </cell>
          <cell r="W191" t="str">
            <v>1,225,320 m3/día (6:00 am a 5:59 am)</v>
          </cell>
          <cell r="X191" t="str">
            <v>515,680 m3/día (6:00 am a 5:59 am)</v>
          </cell>
        </row>
        <row r="192">
          <cell r="E192">
            <v>45968</v>
          </cell>
          <cell r="V192" t="str">
            <v>1,425,000 m3/día (6:00 am a 5:59 am)</v>
          </cell>
          <cell r="W192" t="str">
            <v>1,225,320 m3/día (6:00 am a 5:59 am)</v>
          </cell>
          <cell r="X192" t="str">
            <v>515,680 m3/día (6:00 am a 5:59 am)</v>
          </cell>
        </row>
        <row r="193">
          <cell r="E193">
            <v>45969</v>
          </cell>
          <cell r="V193" t="str">
            <v>1,425,000 m3/día (6:00 am a 5:59 am)</v>
          </cell>
          <cell r="W193" t="str">
            <v>1,225,320 m3/día (6:00 am a 5:59 am)</v>
          </cell>
          <cell r="X193" t="str">
            <v>515,680 m3/día (6:00 am a 5:59 am)</v>
          </cell>
        </row>
        <row r="194">
          <cell r="E194">
            <v>45970</v>
          </cell>
          <cell r="V194" t="str">
            <v>1,425,000 m3/día (6:00 am a 5:59 am)</v>
          </cell>
          <cell r="W194" t="str">
            <v>1,225,320 m3/día (6:00 am a 5:59 am)</v>
          </cell>
          <cell r="X194" t="str">
            <v>515,680 m3/día (6:00 am a 5:59 am)</v>
          </cell>
        </row>
        <row r="195">
          <cell r="E195">
            <v>45971</v>
          </cell>
          <cell r="V195" t="str">
            <v>1,425,000 m3/día (6:00 am a 5:59 am)</v>
          </cell>
          <cell r="W195" t="str">
            <v>1,225,320 m3/día (6:00 am a 5:59 am)</v>
          </cell>
          <cell r="X195" t="str">
            <v>515,680 m3/día (6:00 am a 5:59 am)</v>
          </cell>
        </row>
        <row r="196">
          <cell r="E196">
            <v>45972</v>
          </cell>
          <cell r="V196" t="str">
            <v>1,425,000 m3/día (6:00 am a 5:59 am)</v>
          </cell>
          <cell r="W196" t="str">
            <v>1,225,320 m3/día (6:00 am a 5:59 am)</v>
          </cell>
          <cell r="X196" t="str">
            <v>515,680 m3/día (6:00 am a 5:59 am)</v>
          </cell>
        </row>
        <row r="197">
          <cell r="E197">
            <v>45973</v>
          </cell>
          <cell r="V197" t="str">
            <v>1,425,000 m3/día (6:00 am a 5:59 am)</v>
          </cell>
          <cell r="W197" t="str">
            <v>1,225,320 m3/día (6:00 am a 5:59 am)</v>
          </cell>
          <cell r="X197" t="str">
            <v>515,680 m3/día (6:00 am a 5:59 am)</v>
          </cell>
        </row>
        <row r="198">
          <cell r="E198">
            <v>45974</v>
          </cell>
          <cell r="V198" t="str">
            <v>1,425,000 m3/día (6:00 am a 5:59 am)</v>
          </cell>
          <cell r="W198" t="str">
            <v>1,225,320 m3/día (6:00 am a 5:59 am)</v>
          </cell>
          <cell r="X198" t="str">
            <v>515,680 m3/día (6:00 am a 5:59 am)</v>
          </cell>
        </row>
        <row r="199">
          <cell r="E199">
            <v>45975</v>
          </cell>
          <cell r="V199" t="str">
            <v>1,425,000 m3/día (6:00 am a 5:59 am)</v>
          </cell>
          <cell r="W199" t="str">
            <v>1,225,320 m3/día (6:00 am a 5:59 am)</v>
          </cell>
          <cell r="X199" t="str">
            <v>515,680 m3/día (6:00 am a 5:59 am)</v>
          </cell>
        </row>
        <row r="200">
          <cell r="E200">
            <v>45976</v>
          </cell>
          <cell r="V200" t="str">
            <v>1,425,000 m3/día (6:00 am a 5:59 am)</v>
          </cell>
          <cell r="W200" t="str">
            <v>1,225,320 m3/día (6:00 am a 5:59 am)</v>
          </cell>
          <cell r="X200" t="str">
            <v>515,680 m3/día (6:00 am a 5:59 am)</v>
          </cell>
        </row>
        <row r="201">
          <cell r="E201">
            <v>45977</v>
          </cell>
          <cell r="V201" t="str">
            <v>1,425,000 m3/día (6:00 am a 5:59 am)</v>
          </cell>
          <cell r="W201" t="str">
            <v>1,225,320 m3/día (6:00 am a 5:59 am)</v>
          </cell>
          <cell r="X201" t="str">
            <v>515,680 m3/día (6:00 am a 5:59 am)</v>
          </cell>
        </row>
        <row r="202">
          <cell r="E202">
            <v>45978</v>
          </cell>
          <cell r="V202" t="str">
            <v>1,425,000 m3/día (6:00 am a 5:59 am)</v>
          </cell>
          <cell r="W202" t="str">
            <v>1,225,320 m3/día (6:00 am a 5:59 am)</v>
          </cell>
          <cell r="X202" t="str">
            <v>515,680 m3/día (6:00 am a 5:59 am)</v>
          </cell>
        </row>
        <row r="203">
          <cell r="E203">
            <v>45979</v>
          </cell>
          <cell r="V203" t="str">
            <v>1,425,000 m3/día (6:00 am a 5:59 am)</v>
          </cell>
          <cell r="W203" t="str">
            <v>1,225,320 m3/día (6:00 am a 5:59 am)</v>
          </cell>
          <cell r="X203" t="str">
            <v>515,680 m3/día (6:00 am a 5:59 am)</v>
          </cell>
        </row>
        <row r="204">
          <cell r="E204">
            <v>45980</v>
          </cell>
          <cell r="V204" t="str">
            <v>1,425,000 m3/día (6:00 am a 5:59 am)</v>
          </cell>
          <cell r="W204" t="str">
            <v>1,225,320 m3/día (6:00 am a 5:59 am)</v>
          </cell>
          <cell r="X204" t="str">
            <v>515,680 m3/día (6:00 am a 5:59 am)</v>
          </cell>
        </row>
        <row r="205">
          <cell r="E205">
            <v>45981</v>
          </cell>
          <cell r="V205" t="str">
            <v>1,425,000 m3/día (6:00 am a 5:59 am)</v>
          </cell>
          <cell r="W205" t="str">
            <v>1,225,320 m3/día (6:00 am a 5:59 am)</v>
          </cell>
          <cell r="X205" t="str">
            <v>515,680 m3/día (6:00 am a 5:59 am)</v>
          </cell>
        </row>
        <row r="206">
          <cell r="E206">
            <v>45982</v>
          </cell>
          <cell r="V206" t="str">
            <v>1,425,000 m3/día (6:00 am a 5:59 am)</v>
          </cell>
          <cell r="W206" t="str">
            <v>1,225,320 m3/día (6:00 am a 5:59 am)</v>
          </cell>
          <cell r="X206" t="str">
            <v>515,680 m3/día (6:00 am a 5:59 am)</v>
          </cell>
        </row>
        <row r="207">
          <cell r="E207">
            <v>45983</v>
          </cell>
          <cell r="V207" t="str">
            <v>1,425,000 m3/día (6:00 am a 5:59 am)</v>
          </cell>
          <cell r="W207" t="str">
            <v>1,225,320 m3/día (6:00 am a 5:59 am)</v>
          </cell>
          <cell r="X207" t="str">
            <v>515,680 m3/día (6:00 am a 5:59 am)</v>
          </cell>
        </row>
        <row r="208">
          <cell r="E208">
            <v>45984</v>
          </cell>
          <cell r="V208" t="str">
            <v>1,425,000 m3/día (6:00 am a 5:59 am)</v>
          </cell>
          <cell r="W208" t="str">
            <v>1,225,320 m3/día (6:00 am a 5:59 am)</v>
          </cell>
          <cell r="X208" t="str">
            <v>515,680 m3/día (6:00 am a 5:59 am)</v>
          </cell>
        </row>
        <row r="209">
          <cell r="E209">
            <v>45985</v>
          </cell>
          <cell r="V209" t="str">
            <v>1,425,000 m3/día (6:00 am a 5:59 am)</v>
          </cell>
          <cell r="W209" t="str">
            <v>1,225,320 m3/día (6:00 am a 5:59 am)</v>
          </cell>
          <cell r="X209" t="str">
            <v>515,680 m3/día (6:00 am a 5:59 am)</v>
          </cell>
        </row>
        <row r="210">
          <cell r="E210">
            <v>45986</v>
          </cell>
          <cell r="V210" t="str">
            <v>1,425,000 m3/día (6:00 am a 5:59 am)</v>
          </cell>
          <cell r="W210" t="str">
            <v>1,225,320 m3/día (6:00 am a 5:59 am)</v>
          </cell>
          <cell r="X210" t="str">
            <v>515,680 m3/día (6:00 am a 5:59 am)</v>
          </cell>
        </row>
        <row r="211">
          <cell r="E211">
            <v>45987</v>
          </cell>
          <cell r="V211" t="str">
            <v>1,425,000 m3/día (6:00 am a 5:59 am)</v>
          </cell>
          <cell r="W211" t="str">
            <v>1,225,320 m3/día (6:00 am a 5:59 am)</v>
          </cell>
          <cell r="X211" t="str">
            <v>515,680 m3/día (6:00 am a 5:59 am)</v>
          </cell>
        </row>
        <row r="212">
          <cell r="E212">
            <v>45988</v>
          </cell>
          <cell r="V212" t="str">
            <v>1,425,000 m3/día (6:00 am a 5:59 am)</v>
          </cell>
          <cell r="W212" t="str">
            <v>1,225,320 m3/día (6:00 am a 5:59 am)</v>
          </cell>
          <cell r="X212" t="str">
            <v>515,680 m3/día (6:00 am a 5:59 am)</v>
          </cell>
        </row>
        <row r="213">
          <cell r="E213">
            <v>45989</v>
          </cell>
          <cell r="V213" t="str">
            <v>1,425,000 m3/día (6:00 am a 5:59 am)</v>
          </cell>
          <cell r="W213" t="str">
            <v>1,225,320 m3/día (6:00 am a 5:59 am)</v>
          </cell>
          <cell r="X213" t="str">
            <v>515,680 m3/día (6:00 am a 5:59 am)</v>
          </cell>
        </row>
        <row r="214">
          <cell r="E214">
            <v>45990</v>
          </cell>
          <cell r="V214" t="str">
            <v>1,425,000 m3/día (6:00 am a 5:59 am)</v>
          </cell>
          <cell r="W214" t="str">
            <v>1,225,320 m3/día (6:00 am a 5:59 am)</v>
          </cell>
          <cell r="X214" t="str">
            <v>515,680 m3/día (6:00 am a 5:59 am)</v>
          </cell>
        </row>
        <row r="215">
          <cell r="E215">
            <v>45991</v>
          </cell>
          <cell r="V215" t="str">
            <v>1,425,000 m3/día (6:00 am a 5:59 am)</v>
          </cell>
          <cell r="W215" t="str">
            <v>1,225,320 m3/día (6:00 am a 5:59 am)</v>
          </cell>
          <cell r="X215" t="str">
            <v>515,680 m3/día (6:00 am a 5:59 am)</v>
          </cell>
        </row>
        <row r="216">
          <cell r="E216">
            <v>45992</v>
          </cell>
          <cell r="V216" t="str">
            <v>1,425,000 m3/día (6:00 am a 5:59 am)</v>
          </cell>
          <cell r="W216" t="str">
            <v>1,225,320 m3/día (6:00 am a 5:59 am)</v>
          </cell>
          <cell r="X216" t="str">
            <v>515,680 m3/día (6:00 am a 5:59 am)</v>
          </cell>
        </row>
        <row r="217">
          <cell r="E217">
            <v>45993</v>
          </cell>
          <cell r="V217" t="str">
            <v>1,425,000 m3/día (6:00 am a 5:59 am)</v>
          </cell>
          <cell r="W217" t="str">
            <v>1,225,320 m3/día (6:00 am a 5:59 am)</v>
          </cell>
          <cell r="X217" t="str">
            <v>515,680 m3/día (6:00 am a 5:59 am)</v>
          </cell>
        </row>
        <row r="218">
          <cell r="E218">
            <v>45994</v>
          </cell>
          <cell r="V218" t="str">
            <v>1,425,000 m3/día (6:00 am a 5:59 am)</v>
          </cell>
          <cell r="W218" t="str">
            <v>1,225,320 m3/día (6:00 am a 5:59 am)</v>
          </cell>
          <cell r="X218" t="str">
            <v>515,680 m3/día (6:00 am a 5:59 am)</v>
          </cell>
        </row>
        <row r="219">
          <cell r="E219">
            <v>45995</v>
          </cell>
          <cell r="V219" t="str">
            <v>1,425,000 m3/día (6:00 am a 5:59 am)</v>
          </cell>
          <cell r="W219" t="str">
            <v>1,225,320 m3/día (6:00 am a 5:59 am)</v>
          </cell>
          <cell r="X219" t="str">
            <v>515,680 m3/día (6:00 am a 5:59 am)</v>
          </cell>
        </row>
        <row r="220">
          <cell r="E220">
            <v>45996</v>
          </cell>
          <cell r="V220" t="str">
            <v>1,425,000 m3/día (6:00 am a 5:59 am)</v>
          </cell>
          <cell r="W220" t="str">
            <v>1,225,320 m3/día (6:00 am a 5:59 am)</v>
          </cell>
          <cell r="X220" t="str">
            <v>515,680 m3/día (6:00 am a 5:59 am)</v>
          </cell>
        </row>
        <row r="221">
          <cell r="E221">
            <v>45997</v>
          </cell>
          <cell r="V221" t="str">
            <v>1,425,000 m3/día (6:00 am a 5:59 am)</v>
          </cell>
          <cell r="W221" t="str">
            <v>1,225,320 m3/día (6:00 am a 5:59 am)</v>
          </cell>
          <cell r="X221" t="str">
            <v>515,680 m3/día (6:00 am a 5:59 am)</v>
          </cell>
        </row>
        <row r="222">
          <cell r="E222">
            <v>45998</v>
          </cell>
          <cell r="V222" t="str">
            <v>1,425,000 m3/día (6:00 am a 5:59 am)</v>
          </cell>
          <cell r="W222" t="str">
            <v>1,225,320 m3/día (6:00 am a 5:59 am)</v>
          </cell>
          <cell r="X222" t="str">
            <v>515,680 m3/día (6:00 am a 5:59 am)</v>
          </cell>
        </row>
        <row r="223">
          <cell r="E223">
            <v>45999</v>
          </cell>
          <cell r="V223" t="str">
            <v>1,425,000 m3/día (6:00 am a 5:59 am)</v>
          </cell>
          <cell r="W223" t="str">
            <v>1,225,320 m3/día (6:00 am a 5:59 am)</v>
          </cell>
          <cell r="X223" t="str">
            <v>515,680 m3/día (6:00 am a 5:59 am)</v>
          </cell>
        </row>
        <row r="224">
          <cell r="E224">
            <v>46000</v>
          </cell>
          <cell r="V224" t="str">
            <v>1,425,000 m3/día (6:00 am a 5:59 am)</v>
          </cell>
          <cell r="W224" t="str">
            <v>1,225,320 m3/día (6:00 am a 5:59 am)</v>
          </cell>
          <cell r="X224" t="str">
            <v>515,680 m3/día (6:00 am a 5:59 am)</v>
          </cell>
        </row>
        <row r="225">
          <cell r="E225">
            <v>46001</v>
          </cell>
          <cell r="V225" t="str">
            <v>1,425,000 m3/día (6:00 am a 5:59 am)</v>
          </cell>
          <cell r="W225" t="str">
            <v>1,225,320 m3/día (6:00 am a 5:59 am)</v>
          </cell>
          <cell r="X225" t="str">
            <v>515,680 m3/día (6:00 am a 5:59 am)</v>
          </cell>
        </row>
        <row r="226">
          <cell r="E226">
            <v>46002</v>
          </cell>
          <cell r="V226" t="str">
            <v>1,425,000 m3/día (6:00 am a 5:59 am)</v>
          </cell>
          <cell r="W226" t="str">
            <v>1,225,320 m3/día (6:00 am a 5:59 am)</v>
          </cell>
          <cell r="X226" t="str">
            <v>515,680 m3/día (6:00 am a 5:59 am)</v>
          </cell>
        </row>
        <row r="227">
          <cell r="E227">
            <v>46003</v>
          </cell>
          <cell r="V227" t="str">
            <v>1,425,000 m3/día (6:00 am a 5:59 am)</v>
          </cell>
          <cell r="W227" t="str">
            <v>1,225,320 m3/día (6:00 am a 5:59 am)</v>
          </cell>
          <cell r="X227" t="str">
            <v>515,680 m3/día (6:00 am a 5:59 am)</v>
          </cell>
        </row>
        <row r="228">
          <cell r="E228">
            <v>46004</v>
          </cell>
          <cell r="V228" t="str">
            <v>1,425,000 m3/día (6:00 am a 5:59 am)</v>
          </cell>
          <cell r="W228" t="str">
            <v>1,225,320 m3/día (6:00 am a 5:59 am)</v>
          </cell>
          <cell r="X228" t="str">
            <v>515,680 m3/día (6:00 am a 5:59 am)</v>
          </cell>
        </row>
        <row r="229">
          <cell r="E229">
            <v>46005</v>
          </cell>
          <cell r="V229" t="str">
            <v>1,425,000 m3/día (6:00 am a 5:59 am)</v>
          </cell>
          <cell r="W229" t="str">
            <v>1,225,320 m3/día (6:00 am a 5:59 am)</v>
          </cell>
          <cell r="X229" t="str">
            <v>515,680 m3/día (6:00 am a 5:59 am)</v>
          </cell>
        </row>
        <row r="230">
          <cell r="E230">
            <v>46006</v>
          </cell>
          <cell r="V230" t="str">
            <v>1,425,000 m3/día (6:00 am a 5:59 am)</v>
          </cell>
          <cell r="W230" t="str">
            <v>1,225,320 m3/día (6:00 am a 5:59 am)</v>
          </cell>
          <cell r="X230" t="str">
            <v>515,680 m3/día (6:00 am a 5:59 am)</v>
          </cell>
        </row>
        <row r="231">
          <cell r="E231">
            <v>46007</v>
          </cell>
          <cell r="V231" t="str">
            <v>1,425,000 m3/día (6:00 am a 5:59 am)</v>
          </cell>
          <cell r="W231" t="str">
            <v>1,225,320 m3/día (6:00 am a 5:59 am)</v>
          </cell>
          <cell r="X231" t="str">
            <v>515,680 m3/día (6:00 am a 5:59 am)</v>
          </cell>
        </row>
        <row r="232">
          <cell r="E232">
            <v>46008</v>
          </cell>
          <cell r="V232" t="str">
            <v>1,425,000 m3/día (6:00 am a 5:59 am)</v>
          </cell>
          <cell r="W232" t="str">
            <v>1,225,320 m3/día (6:00 am a 5:59 am)</v>
          </cell>
          <cell r="X232" t="str">
            <v>515,680 m3/día (6:00 am a 5:59 am)</v>
          </cell>
        </row>
        <row r="233">
          <cell r="E233">
            <v>46009</v>
          </cell>
          <cell r="V233" t="str">
            <v>1,425,000 m3/día (6:00 am a 5:59 am)</v>
          </cell>
          <cell r="W233" t="str">
            <v>1,225,320 m3/día (6:00 am a 5:59 am)</v>
          </cell>
          <cell r="X233" t="str">
            <v>515,680 m3/día (6:00 am a 5:59 am)</v>
          </cell>
        </row>
        <row r="234">
          <cell r="E234">
            <v>46010</v>
          </cell>
          <cell r="V234" t="str">
            <v>1,425,000 m3/día (6:00 am a 5:59 am)</v>
          </cell>
          <cell r="W234" t="str">
            <v>1,225,320 m3/día (6:00 am a 5:59 am)</v>
          </cell>
          <cell r="X234" t="str">
            <v>515,680 m3/día (6:00 am a 5:59 am)</v>
          </cell>
        </row>
        <row r="235">
          <cell r="E235">
            <v>46011</v>
          </cell>
          <cell r="V235" t="str">
            <v>1,425,000 m3/día (6:00 am a 5:59 am)</v>
          </cell>
          <cell r="W235" t="str">
            <v>1,225,320 m3/día (6:00 am a 5:59 am)</v>
          </cell>
          <cell r="X235" t="str">
            <v>515,680 m3/día (6:00 am a 5:59 am)</v>
          </cell>
        </row>
        <row r="236">
          <cell r="E236">
            <v>46012</v>
          </cell>
          <cell r="V236" t="str">
            <v>1,425,000 m3/día (6:00 am a 5:59 am)</v>
          </cell>
          <cell r="W236" t="str">
            <v>1,225,320 m3/día (6:00 am a 5:59 am)</v>
          </cell>
          <cell r="X236" t="str">
            <v>515,680 m3/día (6:00 am a 5:59 am)</v>
          </cell>
        </row>
        <row r="237">
          <cell r="E237">
            <v>46013</v>
          </cell>
          <cell r="V237" t="str">
            <v>1,425,000 m3/día (6:00 am a 5:59 am)</v>
          </cell>
          <cell r="W237" t="str">
            <v>1,225,320 m3/día (6:00 am a 5:59 am)</v>
          </cell>
          <cell r="X237" t="str">
            <v>515,680 m3/día (6:00 am a 5:59 am)</v>
          </cell>
        </row>
        <row r="238">
          <cell r="E238">
            <v>46014</v>
          </cell>
          <cell r="V238" t="str">
            <v>1,425,000 m3/día (6:00 am a 5:59 am)</v>
          </cell>
          <cell r="W238" t="str">
            <v>1,225,320 m3/día (6:00 am a 5:59 am)</v>
          </cell>
          <cell r="X238" t="str">
            <v>515,680 m3/día (6:00 am a 5:59 am)</v>
          </cell>
        </row>
        <row r="239">
          <cell r="E239">
            <v>46015</v>
          </cell>
          <cell r="V239" t="str">
            <v>1,425,000 m3/día (6:00 am a 5:59 am)</v>
          </cell>
          <cell r="W239" t="str">
            <v>1,225,320 m3/día (6:00 am a 5:59 am)</v>
          </cell>
          <cell r="X239" t="str">
            <v>515,680 m3/día (6:00 am a 5:59 am)</v>
          </cell>
        </row>
        <row r="240">
          <cell r="E240">
            <v>46016</v>
          </cell>
          <cell r="V240" t="str">
            <v>1,425,000 m3/día (6:00 am a 5:59 am)</v>
          </cell>
          <cell r="W240" t="str">
            <v>1,225,320 m3/día (6:00 am a 5:59 am)</v>
          </cell>
          <cell r="X240" t="str">
            <v>515,680 m3/día (6:00 am a 5:59 am)</v>
          </cell>
        </row>
        <row r="241">
          <cell r="E241">
            <v>46017</v>
          </cell>
          <cell r="V241" t="str">
            <v>1,425,000 m3/día (6:00 am a 5:59 am)</v>
          </cell>
          <cell r="W241" t="str">
            <v>1,225,320 m3/día (6:00 am a 5:59 am)</v>
          </cell>
          <cell r="X241" t="str">
            <v>515,680 m3/día (6:00 am a 5:59 am)</v>
          </cell>
        </row>
        <row r="242">
          <cell r="E242">
            <v>46018</v>
          </cell>
          <cell r="V242" t="str">
            <v>1,425,000 m3/día (6:00 am a 5:59 am)</v>
          </cell>
          <cell r="W242" t="str">
            <v>1,225,320 m3/día (6:00 am a 5:59 am)</v>
          </cell>
          <cell r="X242" t="str">
            <v>515,680 m3/día (6:00 am a 5:59 am)</v>
          </cell>
        </row>
        <row r="243">
          <cell r="E243">
            <v>46019</v>
          </cell>
          <cell r="V243" t="str">
            <v>1,425,000 m3/día (6:00 am a 5:59 am)</v>
          </cell>
          <cell r="W243" t="str">
            <v>1,225,320 m3/día (6:00 am a 5:59 am)</v>
          </cell>
          <cell r="X243" t="str">
            <v>515,680 m3/día (6:00 am a 5:59 am)</v>
          </cell>
        </row>
        <row r="244">
          <cell r="E244">
            <v>46020</v>
          </cell>
          <cell r="V244" t="str">
            <v>1,425,000 m3/día (6:00 am a 5:59 am)</v>
          </cell>
          <cell r="W244" t="str">
            <v>1,225,320 m3/día (6:00 am a 5:59 am)</v>
          </cell>
          <cell r="X244" t="str">
            <v>515,680 m3/día (6:00 am a 5:59 am)</v>
          </cell>
        </row>
        <row r="245">
          <cell r="E245">
            <v>46021</v>
          </cell>
          <cell r="V245" t="str">
            <v>1,425,000 m3/día (6:00 am a 5:59 am)</v>
          </cell>
          <cell r="W245" t="str">
            <v>1,225,320 m3/día (6:00 am a 5:59 am)</v>
          </cell>
          <cell r="X245" t="str">
            <v>515,680 m3/día (6:00 am a 5:59 am)</v>
          </cell>
        </row>
        <row r="246">
          <cell r="E246">
            <v>46022</v>
          </cell>
          <cell r="V246" t="str">
            <v>1,425,000 m3/día (6:00 am a 5:59 am)</v>
          </cell>
          <cell r="W246" t="str">
            <v>1,225,320 m3/día (6:00 am a 5:59 am)</v>
          </cell>
          <cell r="X246" t="str">
            <v>515,680 m3/día (6:00 am a 5:59 am)</v>
          </cell>
        </row>
      </sheetData>
      <sheetData sheetId="9">
        <row r="1">
          <cell r="E1" t="str">
            <v>Fecha</v>
          </cell>
        </row>
        <row r="2">
          <cell r="E2">
            <v>45778</v>
          </cell>
          <cell r="V2" t="str">
            <v>1,000,000 m3/día (6:00 am a 5:59 am)</v>
          </cell>
          <cell r="W2" t="str">
            <v>2,900,000 m3/día (6:00 am a 5:59 am)</v>
          </cell>
        </row>
        <row r="3">
          <cell r="E3">
            <v>45779</v>
          </cell>
          <cell r="V3" t="str">
            <v>1,000,000 m3/día (6:00 am a 5:59 am)</v>
          </cell>
          <cell r="W3" t="str">
            <v>2,900,000 m3/día (6:00 am a 5:59 am)</v>
          </cell>
        </row>
        <row r="4">
          <cell r="E4">
            <v>45780</v>
          </cell>
          <cell r="V4" t="str">
            <v>1,000,000 m3/día (6:00 am a 5:59 am)</v>
          </cell>
          <cell r="W4" t="str">
            <v>2,900,000 m3/día (6:00 am a 5:59 am)</v>
          </cell>
        </row>
        <row r="5">
          <cell r="E5">
            <v>45781</v>
          </cell>
          <cell r="V5" t="str">
            <v>1,000,000 m3/día (6:00 am a 5:59 am)</v>
          </cell>
          <cell r="W5" t="str">
            <v>2,900,000 m3/día (6:00 am a 5:59 am)</v>
          </cell>
        </row>
        <row r="6">
          <cell r="E6">
            <v>45782</v>
          </cell>
          <cell r="V6" t="str">
            <v>1,000,000 m3/día (6:00 am a 5:59 am)</v>
          </cell>
          <cell r="W6" t="str">
            <v>2,900,000 m3/día (6:00 am a 5:59 am)</v>
          </cell>
        </row>
        <row r="7">
          <cell r="E7">
            <v>45783</v>
          </cell>
          <cell r="V7" t="str">
            <v>1,000,000 m3/día (6:00 am a 5:59 am)</v>
          </cell>
          <cell r="W7" t="str">
            <v>1,200,000 m3/día (6:00 am a 5:59 am)</v>
          </cell>
        </row>
        <row r="8">
          <cell r="E8">
            <v>45784</v>
          </cell>
          <cell r="V8" t="str">
            <v>1,000,000 m3/día (6:00 am a 5:59 am)</v>
          </cell>
          <cell r="W8" t="str">
            <v>1,200,000 m3/día (6:00 am a 5:59 am)</v>
          </cell>
        </row>
        <row r="9">
          <cell r="E9">
            <v>45785</v>
          </cell>
          <cell r="V9" t="str">
            <v>1,000,000 m3/día (6:00 am a 5:59 am)</v>
          </cell>
          <cell r="W9" t="str">
            <v>2,900,000 m3/día (6:00 am a 5:59 am)</v>
          </cell>
        </row>
        <row r="10">
          <cell r="E10">
            <v>45786</v>
          </cell>
          <cell r="V10" t="str">
            <v>1,000,000 m3/día (6:00 am a 5:59 am)</v>
          </cell>
          <cell r="W10" t="str">
            <v>1,200,000 m3/día (6:00 am a 5:59 am)</v>
          </cell>
        </row>
        <row r="11">
          <cell r="E11">
            <v>45787</v>
          </cell>
          <cell r="V11" t="str">
            <v>1,000,000 m3/día (6:00 am a 5:59 am)</v>
          </cell>
          <cell r="W11" t="str">
            <v>2,900,000 m3/día (6:00 am a 5:59 am)</v>
          </cell>
        </row>
        <row r="12">
          <cell r="E12">
            <v>45788</v>
          </cell>
          <cell r="V12" t="str">
            <v>1,000,000 m3/día (6:00 am a 5:59 am)</v>
          </cell>
          <cell r="W12" t="str">
            <v>2,900,000 m3/día (6:00 am a 5:59 am)</v>
          </cell>
        </row>
        <row r="13">
          <cell r="E13">
            <v>45789</v>
          </cell>
          <cell r="V13" t="str">
            <v>1,000,000 m3/día (6:00 am a 5:59 am)</v>
          </cell>
          <cell r="W13" t="str">
            <v>2,900,000 m3/día (6:00 am a 5:59 am)</v>
          </cell>
        </row>
        <row r="14">
          <cell r="E14">
            <v>45790</v>
          </cell>
          <cell r="V14" t="str">
            <v>1,000,000 m3/día (6:00 am a 5:59 am)</v>
          </cell>
          <cell r="W14" t="str">
            <v>1,500,000 m3/día (6:00 am a 5:59 am)</v>
          </cell>
        </row>
        <row r="15">
          <cell r="E15">
            <v>45791</v>
          </cell>
          <cell r="V15" t="str">
            <v>1,000,000 m3/día (6:00 am a 5:59 am)</v>
          </cell>
          <cell r="W15" t="str">
            <v>2,900,000 m3/día (6:00 am a 5:59 am)</v>
          </cell>
        </row>
        <row r="16">
          <cell r="E16">
            <v>45792</v>
          </cell>
          <cell r="V16" t="str">
            <v>1,000,000 m3/día (6:00 am a 5:59 am)</v>
          </cell>
          <cell r="W16" t="str">
            <v>1,500,000 m3/día (6:00 am a 5:59 am)</v>
          </cell>
        </row>
        <row r="17">
          <cell r="E17">
            <v>45793</v>
          </cell>
          <cell r="V17" t="str">
            <v>1,000,000 m3/día (6:00 am a 5:59 am)</v>
          </cell>
          <cell r="W17" t="str">
            <v>2,900,000 m3/día (6:00 am a 5:59 am)</v>
          </cell>
        </row>
        <row r="18">
          <cell r="E18">
            <v>45794</v>
          </cell>
          <cell r="V18" t="str">
            <v>1,000,000 m3/día (6:00 am a 5:59 am)</v>
          </cell>
          <cell r="W18" t="str">
            <v>2,900,000 m3/día (6:00 am a 5:59 am)</v>
          </cell>
        </row>
        <row r="19">
          <cell r="E19">
            <v>45795</v>
          </cell>
          <cell r="V19" t="str">
            <v>1,000,000 m3/día (6:00 am a 5:59 am)</v>
          </cell>
          <cell r="W19" t="str">
            <v>2,900,000 m3/día (6:00 am a 5:59 am)</v>
          </cell>
        </row>
        <row r="20">
          <cell r="E20">
            <v>45796</v>
          </cell>
          <cell r="V20" t="str">
            <v>1,000,000 m3/día (6:00 am a 5:59 am)</v>
          </cell>
          <cell r="W20" t="str">
            <v>2,900,000 m3/día (6:00 am a 5:59 am)</v>
          </cell>
        </row>
        <row r="21">
          <cell r="E21">
            <v>45797</v>
          </cell>
          <cell r="V21" t="str">
            <v>600,000 m3/día (6:00 am a 5:59 am)</v>
          </cell>
          <cell r="W21" t="str">
            <v>600,000 m3/día (6:00 am a 5:59 am)</v>
          </cell>
        </row>
        <row r="22">
          <cell r="E22">
            <v>45798</v>
          </cell>
          <cell r="V22" t="str">
            <v>600,000 m3/día (6:00 am a 5:59 am)</v>
          </cell>
          <cell r="W22" t="str">
            <v>600,000 m3/día (6:00 am a 5:59 am)</v>
          </cell>
        </row>
        <row r="23">
          <cell r="E23">
            <v>45799</v>
          </cell>
          <cell r="V23" t="str">
            <v>600,000 m3/día (6:00 am a 5:59 am)</v>
          </cell>
          <cell r="W23" t="str">
            <v>600,000 m3/día (6:00 am a 5:59 am)</v>
          </cell>
        </row>
        <row r="24">
          <cell r="E24">
            <v>45800</v>
          </cell>
          <cell r="V24" t="str">
            <v>600,000 m3/día (6:00 am a 5:59 am)</v>
          </cell>
          <cell r="W24" t="str">
            <v>600,000 m3/día (6:00 am a 5:59 am)</v>
          </cell>
        </row>
        <row r="25">
          <cell r="E25">
            <v>45801</v>
          </cell>
          <cell r="V25" t="str">
            <v>600,000 m3/día (6:00 am a 5:59 am)</v>
          </cell>
          <cell r="W25" t="str">
            <v>600,000 m3/día (6:00 am a 5:59 am)</v>
          </cell>
        </row>
        <row r="26">
          <cell r="E26">
            <v>45802</v>
          </cell>
          <cell r="V26" t="str">
            <v>1,000,000 m3/día (6:00 am a 5:59 am)</v>
          </cell>
          <cell r="W26" t="str">
            <v>2,900,000 m3/día (6:00 am a 5:59 am)</v>
          </cell>
        </row>
        <row r="27">
          <cell r="E27">
            <v>45803</v>
          </cell>
          <cell r="V27" t="str">
            <v>1,000,000 m3/día (6:00 am a 5:59 am)</v>
          </cell>
          <cell r="W27" t="str">
            <v>2,900,000 m3/día (6:00 am a 5:59 am)</v>
          </cell>
        </row>
        <row r="28">
          <cell r="E28">
            <v>45804</v>
          </cell>
          <cell r="V28" t="str">
            <v>1,000,000 m3/día (6:00 am a 5:59 am)</v>
          </cell>
          <cell r="W28" t="str">
            <v>2,900,000 m3/día (6:00 am a 5:59 am)</v>
          </cell>
        </row>
        <row r="29">
          <cell r="E29">
            <v>45805</v>
          </cell>
          <cell r="V29" t="str">
            <v>1,000,000 m3/día (6:00 am a 5:59 am)</v>
          </cell>
          <cell r="W29" t="str">
            <v>2,900,000 m3/día (6:00 am a 5:59 am)</v>
          </cell>
        </row>
        <row r="30">
          <cell r="E30">
            <v>45806</v>
          </cell>
          <cell r="V30" t="str">
            <v>1,000,000 m3/día (6:00 am a 5:59 am)</v>
          </cell>
          <cell r="W30" t="str">
            <v>2,900,000 m3/día (6:00 am a 5:59 am)</v>
          </cell>
        </row>
        <row r="31">
          <cell r="E31">
            <v>45807</v>
          </cell>
          <cell r="V31" t="str">
            <v>1,000,000 m3/día (6:00 am a 5:59 am)</v>
          </cell>
          <cell r="W31" t="str">
            <v>2,900,000 m3/día (6:00 am a 5:59 am)</v>
          </cell>
        </row>
        <row r="32">
          <cell r="E32">
            <v>45808</v>
          </cell>
          <cell r="V32" t="str">
            <v>1,000,000 m3/día (6:00 am a 5:59 am)</v>
          </cell>
          <cell r="W32" t="str">
            <v>2,900,000 m3/día (6:00 am a 5:59 am)</v>
          </cell>
        </row>
        <row r="33">
          <cell r="E33">
            <v>45809</v>
          </cell>
          <cell r="V33" t="str">
            <v>2,900,000 m3/día (6:00 am a 5:59 am)</v>
          </cell>
          <cell r="W33" t="str">
            <v>0 m3/día (6:00 am a 5:59 am)</v>
          </cell>
        </row>
        <row r="34">
          <cell r="E34">
            <v>45810</v>
          </cell>
          <cell r="V34" t="str">
            <v>2,900,000 m3/día (6:00 am a 5:59 am)</v>
          </cell>
          <cell r="W34" t="str">
            <v>0 m3/día (6:00 am a 5:59 am)</v>
          </cell>
        </row>
        <row r="35">
          <cell r="E35">
            <v>45811</v>
          </cell>
          <cell r="V35" t="str">
            <v>2,900,000 m3/día (6:00 am a 5:59 am)</v>
          </cell>
          <cell r="W35" t="str">
            <v>0 m3/día (6:00 am a 5:59 am)</v>
          </cell>
        </row>
        <row r="36">
          <cell r="E36">
            <v>45812</v>
          </cell>
          <cell r="V36" t="str">
            <v>2,900,000 m3/día (6:00 am a 5:59 am)</v>
          </cell>
          <cell r="W36" t="str">
            <v>0 m3/día (6:00 am a 5:59 am)</v>
          </cell>
        </row>
        <row r="37">
          <cell r="E37">
            <v>45813</v>
          </cell>
          <cell r="V37" t="str">
            <v>2,900,000 m3/día (6:00 am a 5:59 am)</v>
          </cell>
          <cell r="W37" t="str">
            <v>0 m3/día (6:00 am a 5:59 am)</v>
          </cell>
        </row>
        <row r="38">
          <cell r="E38">
            <v>45814</v>
          </cell>
          <cell r="V38" t="str">
            <v>2,900,000 m3/día (6:00 am a 5:59 am)</v>
          </cell>
          <cell r="W38" t="str">
            <v>0 m3/día (6:00 am a 5:59 am)</v>
          </cell>
        </row>
        <row r="39">
          <cell r="E39">
            <v>45815</v>
          </cell>
          <cell r="V39" t="str">
            <v>2,900,000 m3/día (6:00 am a 5:59 am)</v>
          </cell>
          <cell r="W39" t="str">
            <v>0 m3/día (6:00 am a 5:59 am)</v>
          </cell>
        </row>
        <row r="40">
          <cell r="E40">
            <v>45816</v>
          </cell>
          <cell r="V40" t="str">
            <v>2,900,000 m3/día (6:00 am a 5:59 am)</v>
          </cell>
          <cell r="W40" t="str">
            <v>0 m3/día (6:00 am a 5:59 am)</v>
          </cell>
        </row>
        <row r="41">
          <cell r="E41">
            <v>45817</v>
          </cell>
          <cell r="V41" t="str">
            <v>2,900,000 m3/día (6:00 am a 5:59 am)</v>
          </cell>
          <cell r="W41" t="str">
            <v>0 m3/día (6:00 am a 5:59 am)</v>
          </cell>
        </row>
        <row r="42">
          <cell r="E42">
            <v>45818</v>
          </cell>
          <cell r="V42" t="str">
            <v>2,900,000 m3/día (6:00 am a 5:59 am)</v>
          </cell>
          <cell r="W42" t="str">
            <v>0 m3/día (6:00 am a 5:59 am)</v>
          </cell>
        </row>
        <row r="43">
          <cell r="E43">
            <v>45819</v>
          </cell>
          <cell r="V43" t="str">
            <v>2,900,000 m3/día (6:00 am a 5:59 am)</v>
          </cell>
          <cell r="W43" t="str">
            <v>0 m3/día (6:00 am a 5:59 am)</v>
          </cell>
        </row>
        <row r="44">
          <cell r="E44">
            <v>45820</v>
          </cell>
          <cell r="V44" t="str">
            <v>2,900,000 m3/día (6:00 am a 5:59 am)</v>
          </cell>
          <cell r="W44" t="str">
            <v>0 m3/día (6:00 am a 5:59 am)</v>
          </cell>
        </row>
        <row r="45">
          <cell r="E45">
            <v>45821</v>
          </cell>
          <cell r="V45" t="str">
            <v>2,900,000 m3/día (6:00 am a 5:59 am)</v>
          </cell>
          <cell r="W45" t="str">
            <v>0 m3/día (6:00 am a 5:59 am)</v>
          </cell>
        </row>
        <row r="46">
          <cell r="E46">
            <v>45822</v>
          </cell>
          <cell r="V46" t="str">
            <v>2,900,000 m3/día (6:00 am a 5:59 am)</v>
          </cell>
          <cell r="W46" t="str">
            <v>0 m3/día (6:00 am a 5:59 am)</v>
          </cell>
        </row>
        <row r="47">
          <cell r="E47">
            <v>45823</v>
          </cell>
          <cell r="V47" t="str">
            <v>2,900,000 m3/día (6:00 am a 5:59 am)</v>
          </cell>
          <cell r="W47" t="str">
            <v>0 m3/día (6:00 am a 5:59 am)</v>
          </cell>
        </row>
        <row r="48">
          <cell r="E48">
            <v>45824</v>
          </cell>
          <cell r="V48" t="str">
            <v>2,900,000 m3/día (6:00 am a 5:59 am)</v>
          </cell>
          <cell r="W48" t="str">
            <v>0 m3/día (6:00 am a 5:59 am)</v>
          </cell>
        </row>
        <row r="49">
          <cell r="E49">
            <v>45825</v>
          </cell>
          <cell r="V49" t="str">
            <v>2,900,000 m3/día (6:00 am a 5:59 am)</v>
          </cell>
          <cell r="W49" t="str">
            <v>0 m3/día (6:00 am a 5:59 am)</v>
          </cell>
        </row>
        <row r="50">
          <cell r="E50">
            <v>45826</v>
          </cell>
          <cell r="V50" t="str">
            <v>2,900,000 m3/día (6:00 am a 5:59 am)</v>
          </cell>
          <cell r="W50" t="str">
            <v>0 m3/día (6:00 am a 5:59 am)</v>
          </cell>
        </row>
        <row r="51">
          <cell r="E51">
            <v>45827</v>
          </cell>
          <cell r="V51" t="str">
            <v>2,900,000 m3/día (6:00 am a 5:59 am)</v>
          </cell>
          <cell r="W51" t="str">
            <v>0 m3/día (6:00 am a 5:59 am)</v>
          </cell>
        </row>
        <row r="52">
          <cell r="E52">
            <v>45828</v>
          </cell>
          <cell r="V52" t="str">
            <v>2,900,000 m3/día (6:00 am a 5:59 am)</v>
          </cell>
          <cell r="W52" t="str">
            <v>0 m3/día (6:00 am a 5:59 am)</v>
          </cell>
        </row>
        <row r="53">
          <cell r="E53">
            <v>45829</v>
          </cell>
          <cell r="V53" t="str">
            <v>2,900,000 m3/día (6:00 am a 5:59 am)</v>
          </cell>
          <cell r="W53" t="str">
            <v>0 m3/día (6:00 am a 5:59 am)</v>
          </cell>
        </row>
        <row r="54">
          <cell r="E54">
            <v>45830</v>
          </cell>
          <cell r="V54" t="str">
            <v>2,900,000 m3/día (6:00 am a 5:59 am)</v>
          </cell>
          <cell r="W54" t="str">
            <v>0 m3/día (6:00 am a 5:59 am)</v>
          </cell>
        </row>
        <row r="55">
          <cell r="E55">
            <v>45831</v>
          </cell>
          <cell r="V55" t="str">
            <v>2,900,000 m3/día (6:00 am a 5:59 am)</v>
          </cell>
          <cell r="W55" t="str">
            <v>0 m3/día (6:00 am a 5:59 am)</v>
          </cell>
        </row>
        <row r="56">
          <cell r="E56">
            <v>45832</v>
          </cell>
          <cell r="V56" t="str">
            <v>2,900,000 m3/día (6:00 am a 5:59 am)</v>
          </cell>
          <cell r="W56" t="str">
            <v>0 m3/día (6:00 am a 5:59 am)</v>
          </cell>
        </row>
        <row r="57">
          <cell r="E57">
            <v>45833</v>
          </cell>
          <cell r="V57" t="str">
            <v>2,900,000 m3/día (6:00 am a 5:59 am)</v>
          </cell>
          <cell r="W57" t="str">
            <v>0 m3/día (6:00 am a 5:59 am)</v>
          </cell>
        </row>
        <row r="58">
          <cell r="E58">
            <v>45834</v>
          </cell>
          <cell r="V58" t="str">
            <v>2,900,000 m3/día (6:00 am a 5:59 am)</v>
          </cell>
          <cell r="W58" t="str">
            <v>0 m3/día (6:00 am a 5:59 am)</v>
          </cell>
        </row>
        <row r="59">
          <cell r="E59">
            <v>45835</v>
          </cell>
          <cell r="V59" t="str">
            <v>2,900,000 m3/día (6:00 am a 5:59 am)</v>
          </cell>
          <cell r="W59" t="str">
            <v>0 m3/día (6:00 am a 5:59 am)</v>
          </cell>
        </row>
        <row r="60">
          <cell r="E60">
            <v>45836</v>
          </cell>
          <cell r="V60" t="str">
            <v>2,900,000 m3/día (6:00 am a 5:59 am)</v>
          </cell>
          <cell r="W60" t="str">
            <v>0 m3/día (6:00 am a 5:59 am)</v>
          </cell>
        </row>
        <row r="61">
          <cell r="E61">
            <v>45837</v>
          </cell>
          <cell r="V61" t="str">
            <v>2,900,000 m3/día (6:00 am a 5:59 am)</v>
          </cell>
          <cell r="W61" t="str">
            <v>0 m3/día (6:00 am a 5:59 am)</v>
          </cell>
        </row>
        <row r="62">
          <cell r="E62">
            <v>45838</v>
          </cell>
          <cell r="V62" t="str">
            <v>2,900,000 m3/día (6:00 am a 5:59 am)</v>
          </cell>
          <cell r="W62" t="str">
            <v>0 m3/día (6:00 am a 5:59 am)</v>
          </cell>
        </row>
        <row r="63">
          <cell r="E63">
            <v>45839</v>
          </cell>
          <cell r="V63" t="str">
            <v>2,900,000 m3/día (6:00 am a 5:59 am)</v>
          </cell>
          <cell r="W63" t="str">
            <v>0 m3/día (6:00 am a 5:59 am)</v>
          </cell>
        </row>
        <row r="64">
          <cell r="E64">
            <v>45840</v>
          </cell>
          <cell r="V64" t="str">
            <v>2,900,000 m3/día (6:00 am a 5:59 am)</v>
          </cell>
          <cell r="W64" t="str">
            <v>0 m3/día (6:00 am a 5:59 am)</v>
          </cell>
        </row>
        <row r="65">
          <cell r="E65">
            <v>45841</v>
          </cell>
          <cell r="V65" t="str">
            <v>2,900,000 m3/día (6:00 am a 5:59 am)</v>
          </cell>
          <cell r="W65" t="str">
            <v>0 m3/día (6:00 am a 5:59 am)</v>
          </cell>
        </row>
        <row r="66">
          <cell r="E66">
            <v>45842</v>
          </cell>
          <cell r="V66" t="str">
            <v>2,900,000 m3/día (6:00 am a 5:59 am)</v>
          </cell>
          <cell r="W66" t="str">
            <v>0 m3/día (6:00 am a 5:59 am)</v>
          </cell>
        </row>
        <row r="67">
          <cell r="E67">
            <v>45843</v>
          </cell>
          <cell r="V67" t="str">
            <v>2,900,000 m3/día (6:00 am a 5:59 am)</v>
          </cell>
          <cell r="W67" t="str">
            <v>0 m3/día (6:00 am a 5:59 am)</v>
          </cell>
        </row>
        <row r="68">
          <cell r="E68">
            <v>45844</v>
          </cell>
          <cell r="V68" t="str">
            <v>2,900,000 m3/día (6:00 am a 5:59 am)</v>
          </cell>
          <cell r="W68" t="str">
            <v>0 m3/día (6:00 am a 5:59 am)</v>
          </cell>
        </row>
        <row r="69">
          <cell r="E69">
            <v>45845</v>
          </cell>
          <cell r="V69" t="str">
            <v>2,900,000 m3/día (6:00 am a 5:59 am)</v>
          </cell>
          <cell r="W69" t="str">
            <v>0 m3/día (6:00 am a 5:59 am)</v>
          </cell>
        </row>
        <row r="70">
          <cell r="E70">
            <v>45846</v>
          </cell>
          <cell r="V70" t="str">
            <v>2,900,000 m3/día (6:00 am a 5:59 am)</v>
          </cell>
          <cell r="W70" t="str">
            <v>0 m3/día (6:00 am a 5:59 am)</v>
          </cell>
        </row>
        <row r="71">
          <cell r="E71">
            <v>45847</v>
          </cell>
          <cell r="V71" t="str">
            <v>2,900,000 m3/día (6:00 am a 5:59 am)</v>
          </cell>
          <cell r="W71" t="str">
            <v>0 m3/día (6:00 am a 5:59 am)</v>
          </cell>
        </row>
        <row r="72">
          <cell r="E72">
            <v>45848</v>
          </cell>
          <cell r="V72" t="str">
            <v>2,900,000 m3/día (6:00 am a 5:59 am)</v>
          </cell>
          <cell r="W72" t="str">
            <v>0 m3/día (6:00 am a 5:59 am)</v>
          </cell>
        </row>
        <row r="73">
          <cell r="E73">
            <v>45849</v>
          </cell>
          <cell r="V73" t="str">
            <v>2,900,000 m3/día (6:00 am a 5:59 am)</v>
          </cell>
          <cell r="W73" t="str">
            <v>0 m3/día (6:00 am a 5:59 am)</v>
          </cell>
        </row>
        <row r="74">
          <cell r="E74">
            <v>45850</v>
          </cell>
          <cell r="V74" t="str">
            <v>2,900,000 m3/día (6:00 am a 5:59 am)</v>
          </cell>
          <cell r="W74" t="str">
            <v>0 m3/día (6:00 am a 5:59 am)</v>
          </cell>
        </row>
        <row r="75">
          <cell r="E75">
            <v>45851</v>
          </cell>
          <cell r="V75" t="str">
            <v>2,900,000 m3/día (6:00 am a 5:59 am)</v>
          </cell>
          <cell r="W75" t="str">
            <v>0 m3/día (6:00 am a 5:59 am)</v>
          </cell>
        </row>
        <row r="76">
          <cell r="E76">
            <v>45852</v>
          </cell>
          <cell r="V76" t="str">
            <v>2,900,000 m3/día (6:00 am a 5:59 am)</v>
          </cell>
          <cell r="W76" t="str">
            <v>0 m3/día (6:00 am a 5:59 am)</v>
          </cell>
        </row>
        <row r="77">
          <cell r="E77">
            <v>45853</v>
          </cell>
          <cell r="V77" t="str">
            <v>2,900,000 m3/día (6:00 am a 5:59 am)</v>
          </cell>
          <cell r="W77" t="str">
            <v>0 m3/día (6:00 am a 5:59 am)</v>
          </cell>
        </row>
        <row r="78">
          <cell r="E78">
            <v>45854</v>
          </cell>
          <cell r="V78" t="str">
            <v>2,900,000 m3/día (6:00 am a 5:59 am)</v>
          </cell>
          <cell r="W78" t="str">
            <v>0 m3/día (6:00 am a 5:59 am)</v>
          </cell>
        </row>
        <row r="79">
          <cell r="E79">
            <v>45855</v>
          </cell>
          <cell r="V79" t="str">
            <v>2,900,000 m3/día (6:00 am a 5:59 am)</v>
          </cell>
          <cell r="W79" t="str">
            <v>0 m3/día (6:00 am a 5:59 am)</v>
          </cell>
        </row>
        <row r="80">
          <cell r="E80">
            <v>45856</v>
          </cell>
          <cell r="V80" t="str">
            <v>2,900,000 m3/día (6:00 am a 5:59 am)</v>
          </cell>
          <cell r="W80" t="str">
            <v>0 m3/día (6:00 am a 5:59 am)</v>
          </cell>
        </row>
        <row r="81">
          <cell r="E81">
            <v>45857</v>
          </cell>
          <cell r="V81" t="str">
            <v>2,900,000 m3/día (6:00 am a 5:59 am)</v>
          </cell>
          <cell r="W81" t="str">
            <v>0 m3/día (6:00 am a 5:59 am)</v>
          </cell>
        </row>
        <row r="82">
          <cell r="E82">
            <v>45858</v>
          </cell>
          <cell r="V82" t="str">
            <v>2,900,000 m3/día (6:00 am a 5:59 am)</v>
          </cell>
          <cell r="W82" t="str">
            <v>0 m3/día (6:00 am a 5:59 am)</v>
          </cell>
        </row>
        <row r="83">
          <cell r="E83">
            <v>45859</v>
          </cell>
          <cell r="V83" t="str">
            <v>2,900,000 m3/día (6:00 am a 5:59 am)</v>
          </cell>
          <cell r="W83" t="str">
            <v>0 m3/día (6:00 am a 5:59 am)</v>
          </cell>
        </row>
        <row r="84">
          <cell r="E84">
            <v>45860</v>
          </cell>
          <cell r="V84" t="str">
            <v>2,900,000 m3/día (6:00 am a 5:59 am)</v>
          </cell>
          <cell r="W84" t="str">
            <v>0 m3/día (6:00 am a 5:59 am)</v>
          </cell>
        </row>
        <row r="85">
          <cell r="E85">
            <v>45861</v>
          </cell>
          <cell r="V85" t="str">
            <v>2,900,000 m3/día (6:00 am a 5:59 am)</v>
          </cell>
          <cell r="W85" t="str">
            <v>0 m3/día (6:00 am a 5:59 am)</v>
          </cell>
        </row>
        <row r="86">
          <cell r="E86">
            <v>45862</v>
          </cell>
          <cell r="V86" t="str">
            <v>2,900,000 m3/día (6:00 am a 5:59 am)</v>
          </cell>
          <cell r="W86" t="str">
            <v>0 m3/día (6:00 am a 5:59 am)</v>
          </cell>
        </row>
        <row r="87">
          <cell r="E87">
            <v>45863</v>
          </cell>
          <cell r="V87" t="str">
            <v>2,900,000 m3/día (6:00 am a 5:59 am)</v>
          </cell>
          <cell r="W87" t="str">
            <v>0 m3/día (6:00 am a 5:59 am)</v>
          </cell>
        </row>
        <row r="88">
          <cell r="E88">
            <v>45864</v>
          </cell>
          <cell r="V88" t="str">
            <v>2,900,000 m3/día (6:00 am a 5:59 am)</v>
          </cell>
          <cell r="W88" t="str">
            <v>0 m3/día (6:00 am a 5:59 am)</v>
          </cell>
        </row>
        <row r="89">
          <cell r="E89">
            <v>45865</v>
          </cell>
          <cell r="V89" t="str">
            <v>2,900,000 m3/día (6:00 am a 5:59 am)</v>
          </cell>
          <cell r="W89" t="str">
            <v>0 m3/día (6:00 am a 5:59 am)</v>
          </cell>
        </row>
        <row r="90">
          <cell r="E90">
            <v>45866</v>
          </cell>
          <cell r="V90" t="str">
            <v>2,900,000 m3/día (6:00 am a 5:59 am)</v>
          </cell>
          <cell r="W90" t="str">
            <v>0 m3/día (6:00 am a 5:59 am)</v>
          </cell>
        </row>
        <row r="91">
          <cell r="E91">
            <v>45867</v>
          </cell>
          <cell r="V91" t="str">
            <v>2,900,000 m3/día (6:00 am a 5:59 am)</v>
          </cell>
          <cell r="W91" t="str">
            <v>0 m3/día (6:00 am a 5:59 am)</v>
          </cell>
        </row>
        <row r="92">
          <cell r="E92">
            <v>45868</v>
          </cell>
          <cell r="V92" t="str">
            <v>2,900,000 m3/día (6:00 am a 5:59 am)</v>
          </cell>
          <cell r="W92" t="str">
            <v>0 m3/día (6:00 am a 5:59 am)</v>
          </cell>
        </row>
        <row r="93">
          <cell r="E93">
            <v>45869</v>
          </cell>
          <cell r="V93" t="str">
            <v>2,900,000 m3/día (6:00 am a 5:59 am)</v>
          </cell>
          <cell r="W93" t="str">
            <v>0 m3/día (6:00 am a 5:59 am)</v>
          </cell>
        </row>
        <row r="94">
          <cell r="E94">
            <v>45870</v>
          </cell>
          <cell r="V94" t="str">
            <v>2,900,000 m3/día (6:00 am a 5:59 am)</v>
          </cell>
          <cell r="W94" t="str">
            <v>0 m3/día (6:00 am a 5:59 am)</v>
          </cell>
        </row>
        <row r="95">
          <cell r="E95">
            <v>45871</v>
          </cell>
          <cell r="V95" t="str">
            <v>2,900,000 m3/día (6:00 am a 5:59 am)</v>
          </cell>
          <cell r="W95" t="str">
            <v>0 m3/día (6:00 am a 5:59 am)</v>
          </cell>
        </row>
        <row r="96">
          <cell r="E96">
            <v>45872</v>
          </cell>
          <cell r="V96" t="str">
            <v>2,900,000 m3/día (6:00 am a 5:59 am)</v>
          </cell>
          <cell r="W96" t="str">
            <v>0 m3/día (6:00 am a 5:59 am)</v>
          </cell>
        </row>
        <row r="97">
          <cell r="E97">
            <v>45873</v>
          </cell>
          <cell r="V97" t="str">
            <v>2,900,000 m3/día (6:00 am a 5:59 am)</v>
          </cell>
          <cell r="W97" t="str">
            <v>0 m3/día (6:00 am a 5:59 am)</v>
          </cell>
        </row>
        <row r="98">
          <cell r="E98">
            <v>45874</v>
          </cell>
          <cell r="V98" t="str">
            <v>2,900,000 m3/día (6:00 am a 5:59 am)</v>
          </cell>
          <cell r="W98" t="str">
            <v>0 m3/día (6:00 am a 5:59 am)</v>
          </cell>
        </row>
        <row r="99">
          <cell r="E99">
            <v>45875</v>
          </cell>
          <cell r="V99" t="str">
            <v>2,900,000 m3/día (6:00 am a 5:59 am)</v>
          </cell>
          <cell r="W99" t="str">
            <v>0 m3/día (6:00 am a 5:59 am)</v>
          </cell>
        </row>
        <row r="100">
          <cell r="E100">
            <v>45876</v>
          </cell>
          <cell r="V100" t="str">
            <v>2,900,000 m3/día (6:00 am a 5:59 am)</v>
          </cell>
          <cell r="W100" t="str">
            <v>0 m3/día (6:00 am a 5:59 am)</v>
          </cell>
        </row>
        <row r="101">
          <cell r="E101">
            <v>45877</v>
          </cell>
          <cell r="V101" t="str">
            <v>2,900,000 m3/día (6:00 am a 5:59 am)</v>
          </cell>
          <cell r="W101" t="str">
            <v>0 m3/día (6:00 am a 5:59 am)</v>
          </cell>
        </row>
        <row r="102">
          <cell r="E102">
            <v>45878</v>
          </cell>
          <cell r="V102" t="str">
            <v>2,900,000 m3/día (6:00 am a 5:59 am)</v>
          </cell>
          <cell r="W102" t="str">
            <v>0 m3/día (6:00 am a 5:59 am)</v>
          </cell>
        </row>
        <row r="103">
          <cell r="E103">
            <v>45879</v>
          </cell>
          <cell r="V103" t="str">
            <v>2,900,000 m3/día (6:00 am a 5:59 am)</v>
          </cell>
          <cell r="W103" t="str">
            <v>0 m3/día (6:00 am a 5:59 am)</v>
          </cell>
        </row>
        <row r="104">
          <cell r="E104">
            <v>45880</v>
          </cell>
          <cell r="V104" t="str">
            <v>2,900,000 m3/día (6:00 am a 5:59 am)</v>
          </cell>
          <cell r="W104" t="str">
            <v>0 m3/día (6:00 am a 5:59 am)</v>
          </cell>
        </row>
        <row r="105">
          <cell r="E105">
            <v>45881</v>
          </cell>
          <cell r="V105" t="str">
            <v>2,900,000 m3/día (6:00 am a 5:59 am)</v>
          </cell>
          <cell r="W105" t="str">
            <v>0 m3/día (6:00 am a 5:59 am)</v>
          </cell>
        </row>
        <row r="106">
          <cell r="E106">
            <v>45882</v>
          </cell>
          <cell r="V106" t="str">
            <v>2,900,000 m3/día (6:00 am a 5:59 am)</v>
          </cell>
          <cell r="W106" t="str">
            <v>0 m3/día (6:00 am a 5:59 am)</v>
          </cell>
        </row>
        <row r="107">
          <cell r="E107">
            <v>45883</v>
          </cell>
          <cell r="V107" t="str">
            <v>2,900,000 m3/día (6:00 am a 5:59 am)</v>
          </cell>
          <cell r="W107" t="str">
            <v>0 m3/día (6:00 am a 5:59 am)</v>
          </cell>
        </row>
        <row r="108">
          <cell r="E108">
            <v>45884</v>
          </cell>
          <cell r="V108" t="str">
            <v>2,900,000 m3/día (6:00 am a 5:59 am)</v>
          </cell>
          <cell r="W108" t="str">
            <v>0 m3/día (6:00 am a 5:59 am)</v>
          </cell>
        </row>
        <row r="109">
          <cell r="E109">
            <v>45885</v>
          </cell>
          <cell r="V109" t="str">
            <v>2,900,000 m3/día (6:00 am a 5:59 am)</v>
          </cell>
          <cell r="W109" t="str">
            <v>0 m3/día (6:00 am a 5:59 am)</v>
          </cell>
        </row>
        <row r="110">
          <cell r="E110">
            <v>45886</v>
          </cell>
          <cell r="V110" t="str">
            <v>2,900,000 m3/día (6:00 am a 5:59 am)</v>
          </cell>
          <cell r="W110" t="str">
            <v>0 m3/día (6:00 am a 5:59 am)</v>
          </cell>
        </row>
        <row r="111">
          <cell r="E111">
            <v>45887</v>
          </cell>
          <cell r="V111" t="str">
            <v>2,900,000 m3/día (6:00 am a 5:59 am)</v>
          </cell>
          <cell r="W111" t="str">
            <v>0 m3/día (6:00 am a 5:59 am)</v>
          </cell>
        </row>
        <row r="112">
          <cell r="E112">
            <v>45888</v>
          </cell>
          <cell r="V112" t="str">
            <v>2,900,000 m3/día (6:00 am a 5:59 am)</v>
          </cell>
          <cell r="W112" t="str">
            <v>0 m3/día (6:00 am a 5:59 am)</v>
          </cell>
        </row>
        <row r="113">
          <cell r="E113">
            <v>45889</v>
          </cell>
          <cell r="V113" t="str">
            <v>2,900,000 m3/día (6:00 am a 5:59 am)</v>
          </cell>
          <cell r="W113" t="str">
            <v>0 m3/día (6:00 am a 5:59 am)</v>
          </cell>
        </row>
        <row r="114">
          <cell r="E114">
            <v>45890</v>
          </cell>
          <cell r="V114" t="str">
            <v>2,900,000 m3/día (6:00 am a 5:59 am)</v>
          </cell>
          <cell r="W114" t="str">
            <v>0 m3/día (6:00 am a 5:59 am)</v>
          </cell>
        </row>
        <row r="115">
          <cell r="E115">
            <v>45891</v>
          </cell>
          <cell r="V115" t="str">
            <v>2,900,000 m3/día (6:00 am a 5:59 am)</v>
          </cell>
          <cell r="W115" t="str">
            <v>0 m3/día (6:00 am a 5:59 am)</v>
          </cell>
        </row>
        <row r="116">
          <cell r="E116">
            <v>45892</v>
          </cell>
          <cell r="V116" t="str">
            <v>2,900,000 m3/día (6:00 am a 5:59 am)</v>
          </cell>
          <cell r="W116" t="str">
            <v>0 m3/día (6:00 am a 5:59 am)</v>
          </cell>
        </row>
        <row r="117">
          <cell r="E117">
            <v>45893</v>
          </cell>
          <cell r="V117" t="str">
            <v>2,900,000 m3/día (6:00 am a 5:59 am)</v>
          </cell>
          <cell r="W117" t="str">
            <v>0 m3/día (6:00 am a 5:59 am)</v>
          </cell>
        </row>
        <row r="118">
          <cell r="E118">
            <v>45894</v>
          </cell>
          <cell r="V118" t="str">
            <v>2,900,000 m3/día (6:00 am a 5:59 am)</v>
          </cell>
          <cell r="W118" t="str">
            <v>0 m3/día (6:00 am a 5:59 am)</v>
          </cell>
        </row>
        <row r="119">
          <cell r="E119">
            <v>45895</v>
          </cell>
          <cell r="V119" t="str">
            <v>2,900,000 m3/día (6:00 am a 5:59 am)</v>
          </cell>
          <cell r="W119" t="str">
            <v>0 m3/día (6:00 am a 5:59 am)</v>
          </cell>
        </row>
        <row r="120">
          <cell r="E120">
            <v>45896</v>
          </cell>
          <cell r="V120" t="str">
            <v>2,900,000 m3/día (6:00 am a 5:59 am)</v>
          </cell>
          <cell r="W120" t="str">
            <v>0 m3/día (6:00 am a 5:59 am)</v>
          </cell>
        </row>
        <row r="121">
          <cell r="E121">
            <v>45897</v>
          </cell>
          <cell r="V121" t="str">
            <v>2,900,000 m3/día (6:00 am a 5:59 am)</v>
          </cell>
          <cell r="W121" t="str">
            <v>0 m3/día (6:00 am a 5:59 am)</v>
          </cell>
        </row>
        <row r="122">
          <cell r="E122">
            <v>45898</v>
          </cell>
          <cell r="V122" t="str">
            <v>2,900,000 m3/día (6:00 am a 5:59 am)</v>
          </cell>
          <cell r="W122" t="str">
            <v>0 m3/día (6:00 am a 5:59 am)</v>
          </cell>
        </row>
        <row r="123">
          <cell r="E123">
            <v>45899</v>
          </cell>
          <cell r="V123" t="str">
            <v>2,900,000 m3/día (6:00 am a 5:59 am)</v>
          </cell>
          <cell r="W123" t="str">
            <v>0 m3/día (6:00 am a 5:59 am)</v>
          </cell>
        </row>
        <row r="124">
          <cell r="E124">
            <v>45900</v>
          </cell>
          <cell r="V124" t="str">
            <v>2,900,000 m3/día (6:00 am a 5:59 am)</v>
          </cell>
          <cell r="W124" t="str">
            <v>0 m3/día (6:00 am a 5:59 am)</v>
          </cell>
        </row>
        <row r="125">
          <cell r="E125">
            <v>45901</v>
          </cell>
          <cell r="V125" t="str">
            <v>2,900,000 m3/día (6:00 am a 5:59 am)</v>
          </cell>
          <cell r="W125" t="str">
            <v>0 m3/día (6:00 am a 5:59 am)</v>
          </cell>
        </row>
        <row r="126">
          <cell r="E126">
            <v>45902</v>
          </cell>
          <cell r="V126" t="str">
            <v>2,900,000 m3/día (6:00 am a 5:59 am)</v>
          </cell>
          <cell r="W126" t="str">
            <v>0 m3/día (6:00 am a 5:59 am)</v>
          </cell>
        </row>
        <row r="127">
          <cell r="E127">
            <v>45903</v>
          </cell>
          <cell r="V127" t="str">
            <v>2,900,000 m3/día (6:00 am a 5:59 am)</v>
          </cell>
          <cell r="W127" t="str">
            <v>0 m3/día (6:00 am a 5:59 am)</v>
          </cell>
        </row>
        <row r="128">
          <cell r="E128">
            <v>45904</v>
          </cell>
          <cell r="V128" t="str">
            <v>2,900,000 m3/día (6:00 am a 5:59 am)</v>
          </cell>
          <cell r="W128" t="str">
            <v>0 m3/día (6:00 am a 5:59 am)</v>
          </cell>
        </row>
        <row r="129">
          <cell r="E129">
            <v>45905</v>
          </cell>
          <cell r="V129" t="str">
            <v>2,900,000 m3/día (6:00 am a 5:59 am)</v>
          </cell>
          <cell r="W129" t="str">
            <v>0 m3/día (6:00 am a 5:59 am)</v>
          </cell>
        </row>
        <row r="130">
          <cell r="E130">
            <v>45906</v>
          </cell>
          <cell r="V130" t="str">
            <v>2,900,000 m3/día (6:00 am a 5:59 am)</v>
          </cell>
          <cell r="W130" t="str">
            <v>0 m3/día (6:00 am a 5:59 am)</v>
          </cell>
        </row>
        <row r="131">
          <cell r="E131">
            <v>45907</v>
          </cell>
          <cell r="V131" t="str">
            <v>2,900,000 m3/día (6:00 am a 5:59 am)</v>
          </cell>
          <cell r="W131" t="str">
            <v>0 m3/día (6:00 am a 5:59 am)</v>
          </cell>
        </row>
        <row r="132">
          <cell r="E132">
            <v>45908</v>
          </cell>
          <cell r="V132" t="str">
            <v>2,900,000 m3/día (6:00 am a 5:59 am)</v>
          </cell>
          <cell r="W132" t="str">
            <v>0 m3/día (6:00 am a 5:59 am)</v>
          </cell>
        </row>
        <row r="133">
          <cell r="E133">
            <v>45909</v>
          </cell>
          <cell r="V133" t="str">
            <v>2,900,000 m3/día (6:00 am a 5:59 am)</v>
          </cell>
          <cell r="W133" t="str">
            <v>0 m3/día (6:00 am a 5:59 am)</v>
          </cell>
        </row>
        <row r="134">
          <cell r="E134">
            <v>45910</v>
          </cell>
          <cell r="V134" t="str">
            <v>2,900,000 m3/día (6:00 am a 5:59 am)</v>
          </cell>
          <cell r="W134" t="str">
            <v>0 m3/día (6:00 am a 5:59 am)</v>
          </cell>
        </row>
        <row r="135">
          <cell r="E135">
            <v>45911</v>
          </cell>
          <cell r="V135" t="str">
            <v>2,900,000 m3/día (6:00 am a 5:59 am)</v>
          </cell>
          <cell r="W135" t="str">
            <v>0 m3/día (6:00 am a 5:59 am)</v>
          </cell>
        </row>
        <row r="136">
          <cell r="E136">
            <v>45912</v>
          </cell>
          <cell r="V136" t="str">
            <v>2,900,000 m3/día (6:00 am a 5:59 am)</v>
          </cell>
          <cell r="W136" t="str">
            <v>0 m3/día (6:00 am a 5:59 am)</v>
          </cell>
        </row>
        <row r="137">
          <cell r="E137">
            <v>45913</v>
          </cell>
          <cell r="V137" t="str">
            <v>2,900,000 m3/día (6:00 am a 5:59 am)</v>
          </cell>
          <cell r="W137" t="str">
            <v>0 m3/día (6:00 am a 5:59 am)</v>
          </cell>
        </row>
        <row r="138">
          <cell r="E138">
            <v>45914</v>
          </cell>
          <cell r="V138" t="str">
            <v>2,900,000 m3/día (6:00 am a 5:59 am)</v>
          </cell>
          <cell r="W138" t="str">
            <v>0 m3/día (6:00 am a 5:59 am)</v>
          </cell>
        </row>
        <row r="139">
          <cell r="E139">
            <v>45915</v>
          </cell>
          <cell r="V139" t="str">
            <v>2,900,000 m3/día (6:00 am a 5:59 am)</v>
          </cell>
          <cell r="W139" t="str">
            <v>0 m3/día (6:00 am a 5:59 am)</v>
          </cell>
        </row>
        <row r="140">
          <cell r="E140">
            <v>45916</v>
          </cell>
          <cell r="V140" t="str">
            <v>2,900,000 m3/día (6:00 am a 5:59 am)</v>
          </cell>
          <cell r="W140" t="str">
            <v>0 m3/día (6:00 am a 5:59 am)</v>
          </cell>
        </row>
        <row r="141">
          <cell r="E141">
            <v>45917</v>
          </cell>
          <cell r="V141" t="str">
            <v>2,900,000 m3/día (6:00 am a 5:59 am)</v>
          </cell>
          <cell r="W141" t="str">
            <v>0 m3/día (6:00 am a 5:59 am)</v>
          </cell>
        </row>
        <row r="142">
          <cell r="E142">
            <v>45918</v>
          </cell>
          <cell r="V142" t="str">
            <v>2,900,000 m3/día (6:00 am a 5:59 am)</v>
          </cell>
          <cell r="W142" t="str">
            <v>0 m3/día (6:00 am a 5:59 am)</v>
          </cell>
        </row>
        <row r="143">
          <cell r="E143">
            <v>45919</v>
          </cell>
          <cell r="V143" t="str">
            <v>2,900,000 m3/día (6:00 am a 5:59 am)</v>
          </cell>
          <cell r="W143" t="str">
            <v>0 m3/día (6:00 am a 5:59 am)</v>
          </cell>
        </row>
        <row r="144">
          <cell r="E144">
            <v>45920</v>
          </cell>
          <cell r="V144" t="str">
            <v>2,900,000 m3/día (6:00 am a 5:59 am)</v>
          </cell>
          <cell r="W144" t="str">
            <v>0 m3/día (6:00 am a 5:59 am)</v>
          </cell>
        </row>
        <row r="145">
          <cell r="E145">
            <v>45921</v>
          </cell>
          <cell r="V145" t="str">
            <v>2,900,000 m3/día (6:00 am a 5:59 am)</v>
          </cell>
          <cell r="W145" t="str">
            <v>0 m3/día (6:00 am a 5:59 am)</v>
          </cell>
        </row>
        <row r="146">
          <cell r="E146">
            <v>45922</v>
          </cell>
          <cell r="V146" t="str">
            <v>2,900,000 m3/día (6:00 am a 5:59 am)</v>
          </cell>
          <cell r="W146" t="str">
            <v>0 m3/día (6:00 am a 5:59 am)</v>
          </cell>
        </row>
        <row r="147">
          <cell r="E147">
            <v>45923</v>
          </cell>
          <cell r="V147" t="str">
            <v>2,900,000 m3/día (6:00 am a 5:59 am)</v>
          </cell>
          <cell r="W147" t="str">
            <v>0 m3/día (6:00 am a 5:59 am)</v>
          </cell>
        </row>
        <row r="148">
          <cell r="E148">
            <v>45924</v>
          </cell>
          <cell r="V148" t="str">
            <v>2,900,000 m3/día (6:00 am a 5:59 am)</v>
          </cell>
          <cell r="W148" t="str">
            <v>0 m3/día (6:00 am a 5:59 am)</v>
          </cell>
        </row>
        <row r="149">
          <cell r="E149">
            <v>45925</v>
          </cell>
          <cell r="V149" t="str">
            <v>2,900,000 m3/día (6:00 am a 5:59 am)</v>
          </cell>
          <cell r="W149" t="str">
            <v>0 m3/día (6:00 am a 5:59 am)</v>
          </cell>
        </row>
        <row r="150">
          <cell r="E150">
            <v>45926</v>
          </cell>
          <cell r="V150" t="str">
            <v>2,900,000 m3/día (6:00 am a 5:59 am)</v>
          </cell>
          <cell r="W150" t="str">
            <v>0 m3/día (6:00 am a 5:59 am)</v>
          </cell>
        </row>
        <row r="151">
          <cell r="E151">
            <v>45927</v>
          </cell>
          <cell r="V151" t="str">
            <v>2,900,000 m3/día (6:00 am a 5:59 am)</v>
          </cell>
          <cell r="W151" t="str">
            <v>0 m3/día (6:00 am a 5:59 am)</v>
          </cell>
        </row>
        <row r="152">
          <cell r="E152">
            <v>45928</v>
          </cell>
          <cell r="V152" t="str">
            <v>2,900,000 m3/día (6:00 am a 5:59 am)</v>
          </cell>
          <cell r="W152" t="str">
            <v>0 m3/día (6:00 am a 5:59 am)</v>
          </cell>
        </row>
        <row r="153">
          <cell r="E153">
            <v>45929</v>
          </cell>
          <cell r="V153" t="str">
            <v>2,900,000 m3/día (6:00 am a 5:59 am)</v>
          </cell>
          <cell r="W153" t="str">
            <v>0 m3/día (6:00 am a 5:59 am)</v>
          </cell>
        </row>
        <row r="154">
          <cell r="E154">
            <v>45930</v>
          </cell>
          <cell r="V154" t="str">
            <v>2,900,000 m3/día (6:00 am a 5:59 am)</v>
          </cell>
          <cell r="W154" t="str">
            <v>0 m3/día (6:00 am a 5:59 am)</v>
          </cell>
        </row>
        <row r="155">
          <cell r="E155">
            <v>45931</v>
          </cell>
          <cell r="V155" t="str">
            <v>2,900,000 m3/día (6:00 am a 5:59 am)</v>
          </cell>
          <cell r="W155" t="str">
            <v>0 m3/día (6:00 am a 5:59 am)</v>
          </cell>
        </row>
        <row r="156">
          <cell r="E156">
            <v>45932</v>
          </cell>
          <cell r="V156" t="str">
            <v>2,900,000 m3/día (6:00 am a 5:59 am)</v>
          </cell>
          <cell r="W156" t="str">
            <v>0 m3/día (6:00 am a 5:59 am)</v>
          </cell>
        </row>
        <row r="157">
          <cell r="E157">
            <v>45933</v>
          </cell>
          <cell r="V157" t="str">
            <v>2,900,000 m3/día (6:00 am a 5:59 am)</v>
          </cell>
          <cell r="W157" t="str">
            <v>0 m3/día (6:00 am a 5:59 am)</v>
          </cell>
        </row>
        <row r="158">
          <cell r="E158">
            <v>45934</v>
          </cell>
          <cell r="V158" t="str">
            <v>2,900,000 m3/día (6:00 am a 5:59 am)</v>
          </cell>
          <cell r="W158" t="str">
            <v>0 m3/día (6:00 am a 5:59 am)</v>
          </cell>
        </row>
        <row r="159">
          <cell r="E159">
            <v>45935</v>
          </cell>
          <cell r="V159" t="str">
            <v>2,900,000 m3/día (6:00 am a 5:59 am)</v>
          </cell>
          <cell r="W159" t="str">
            <v>0 m3/día (6:00 am a 5:59 am)</v>
          </cell>
        </row>
        <row r="160">
          <cell r="E160">
            <v>45936</v>
          </cell>
          <cell r="V160" t="str">
            <v>2,900,000 m3/día (6:00 am a 5:59 am)</v>
          </cell>
          <cell r="W160" t="str">
            <v>0 m3/día (6:00 am a 5:59 am)</v>
          </cell>
        </row>
        <row r="161">
          <cell r="E161">
            <v>45937</v>
          </cell>
          <cell r="V161" t="str">
            <v>2,900,000 m3/día (6:00 am a 5:59 am)</v>
          </cell>
          <cell r="W161" t="str">
            <v>0 m3/día (6:00 am a 5:59 am)</v>
          </cell>
        </row>
        <row r="162">
          <cell r="E162">
            <v>45938</v>
          </cell>
          <cell r="V162" t="str">
            <v>2,900,000 m3/día (6:00 am a 5:59 am)</v>
          </cell>
          <cell r="W162" t="str">
            <v>0 m3/día (6:00 am a 5:59 am)</v>
          </cell>
        </row>
        <row r="163">
          <cell r="E163">
            <v>45939</v>
          </cell>
          <cell r="V163" t="str">
            <v>2,900,000 m3/día (6:00 am a 5:59 am)</v>
          </cell>
          <cell r="W163" t="str">
            <v>0 m3/día (6:00 am a 5:59 am)</v>
          </cell>
        </row>
        <row r="164">
          <cell r="E164">
            <v>45940</v>
          </cell>
          <cell r="V164" t="str">
            <v>2,900,000 m3/día (6:00 am a 5:59 am)</v>
          </cell>
          <cell r="W164" t="str">
            <v>0 m3/día (6:00 am a 5:59 am)</v>
          </cell>
        </row>
        <row r="165">
          <cell r="E165">
            <v>45941</v>
          </cell>
          <cell r="V165" t="str">
            <v>2,900,000 m3/día (6:00 am a 5:59 am)</v>
          </cell>
          <cell r="W165" t="str">
            <v>0 m3/día (6:00 am a 5:59 am)</v>
          </cell>
        </row>
        <row r="166">
          <cell r="E166">
            <v>45942</v>
          </cell>
          <cell r="V166" t="str">
            <v>2,900,000 m3/día (6:00 am a 5:59 am)</v>
          </cell>
          <cell r="W166" t="str">
            <v>0 m3/día (6:00 am a 5:59 am)</v>
          </cell>
        </row>
        <row r="167">
          <cell r="E167">
            <v>45943</v>
          </cell>
          <cell r="V167" t="str">
            <v>2,900,000 m3/día (6:00 am a 5:59 am)</v>
          </cell>
          <cell r="W167" t="str">
            <v>0 m3/día (6:00 am a 5:59 am)</v>
          </cell>
        </row>
        <row r="168">
          <cell r="E168">
            <v>45944</v>
          </cell>
          <cell r="V168" t="str">
            <v>2,900,000 m3/día (6:00 am a 5:59 am)</v>
          </cell>
          <cell r="W168" t="str">
            <v>0 m3/día (6:00 am a 5:59 am)</v>
          </cell>
        </row>
        <row r="169">
          <cell r="E169">
            <v>45945</v>
          </cell>
          <cell r="V169" t="str">
            <v>2,900,000 m3/día (6:00 am a 5:59 am)</v>
          </cell>
          <cell r="W169" t="str">
            <v>0 m3/día (6:00 am a 5:59 am)</v>
          </cell>
        </row>
        <row r="170">
          <cell r="E170">
            <v>45946</v>
          </cell>
          <cell r="V170" t="str">
            <v>2,900,000 m3/día (6:00 am a 5:59 am)</v>
          </cell>
          <cell r="W170" t="str">
            <v>0 m3/día (6:00 am a 5:59 am)</v>
          </cell>
        </row>
        <row r="171">
          <cell r="E171">
            <v>45947</v>
          </cell>
          <cell r="V171" t="str">
            <v>2,900,000 m3/día (6:00 am a 5:59 am)</v>
          </cell>
          <cell r="W171" t="str">
            <v>0 m3/día (6:00 am a 5:59 am)</v>
          </cell>
        </row>
        <row r="172">
          <cell r="E172">
            <v>45948</v>
          </cell>
          <cell r="V172" t="str">
            <v>2,900,000 m3/día (6:00 am a 5:59 am)</v>
          </cell>
          <cell r="W172" t="str">
            <v>0 m3/día (6:00 am a 5:59 am)</v>
          </cell>
        </row>
        <row r="173">
          <cell r="E173">
            <v>45949</v>
          </cell>
          <cell r="V173" t="str">
            <v>2,900,000 m3/día (6:00 am a 5:59 am)</v>
          </cell>
          <cell r="W173" t="str">
            <v>0 m3/día (6:00 am a 5:59 am)</v>
          </cell>
        </row>
        <row r="174">
          <cell r="E174">
            <v>45950</v>
          </cell>
          <cell r="V174" t="str">
            <v>2,900,000 m3/día (6:00 am a 5:59 am)</v>
          </cell>
          <cell r="W174" t="str">
            <v>0 m3/día (6:00 am a 5:59 am)</v>
          </cell>
        </row>
        <row r="175">
          <cell r="E175">
            <v>45951</v>
          </cell>
          <cell r="V175" t="str">
            <v>2,900,000 m3/día (6:00 am a 5:59 am)</v>
          </cell>
          <cell r="W175" t="str">
            <v>0 m3/día (6:00 am a 5:59 am)</v>
          </cell>
        </row>
        <row r="176">
          <cell r="E176">
            <v>45952</v>
          </cell>
          <cell r="V176" t="str">
            <v>2,900,000 m3/día (6:00 am a 5:59 am)</v>
          </cell>
          <cell r="W176" t="str">
            <v>0 m3/día (6:00 am a 5:59 am)</v>
          </cell>
        </row>
        <row r="177">
          <cell r="E177">
            <v>45953</v>
          </cell>
          <cell r="V177" t="str">
            <v>2,900,000 m3/día (6:00 am a 5:59 am)</v>
          </cell>
          <cell r="W177" t="str">
            <v>0 m3/día (6:00 am a 5:59 am)</v>
          </cell>
        </row>
        <row r="178">
          <cell r="E178">
            <v>45954</v>
          </cell>
          <cell r="V178" t="str">
            <v>2,900,000 m3/día (6:00 am a 5:59 am)</v>
          </cell>
          <cell r="W178" t="str">
            <v>0 m3/día (6:00 am a 5:59 am)</v>
          </cell>
        </row>
        <row r="179">
          <cell r="E179">
            <v>45955</v>
          </cell>
          <cell r="V179" t="str">
            <v>2,900,000 m3/día (6:00 am a 5:59 am)</v>
          </cell>
          <cell r="W179" t="str">
            <v>0 m3/día (6:00 am a 5:59 am)</v>
          </cell>
        </row>
        <row r="180">
          <cell r="E180">
            <v>45956</v>
          </cell>
          <cell r="V180" t="str">
            <v>2,900,000 m3/día (6:00 am a 5:59 am)</v>
          </cell>
          <cell r="W180" t="str">
            <v>0 m3/día (6:00 am a 5:59 am)</v>
          </cell>
        </row>
        <row r="181">
          <cell r="E181">
            <v>45957</v>
          </cell>
          <cell r="V181" t="str">
            <v>2,900,000 m3/día (6:00 am a 5:59 am)</v>
          </cell>
          <cell r="W181" t="str">
            <v>0 m3/día (6:00 am a 5:59 am)</v>
          </cell>
        </row>
        <row r="182">
          <cell r="E182">
            <v>45958</v>
          </cell>
          <cell r="V182" t="str">
            <v>2,900,000 m3/día (6:00 am a 5:59 am)</v>
          </cell>
          <cell r="W182" t="str">
            <v>0 m3/día (6:00 am a 5:59 am)</v>
          </cell>
        </row>
        <row r="183">
          <cell r="E183">
            <v>45959</v>
          </cell>
          <cell r="V183" t="str">
            <v>2,900,000 m3/día (6:00 am a 5:59 am)</v>
          </cell>
          <cell r="W183" t="str">
            <v>0 m3/día (6:00 am a 5:59 am)</v>
          </cell>
        </row>
        <row r="184">
          <cell r="E184">
            <v>45960</v>
          </cell>
          <cell r="V184" t="str">
            <v>2,900,000 m3/día (6:00 am a 5:59 am)</v>
          </cell>
          <cell r="W184" t="str">
            <v>0 m3/día (6:00 am a 5:59 am)</v>
          </cell>
        </row>
        <row r="185">
          <cell r="E185">
            <v>45961</v>
          </cell>
          <cell r="V185" t="str">
            <v>2,900,000 m3/día (6:00 am a 5:59 am)</v>
          </cell>
          <cell r="W185" t="str">
            <v>0 m3/día (6:00 am a 5:59 am)</v>
          </cell>
        </row>
        <row r="186">
          <cell r="E186">
            <v>45962</v>
          </cell>
          <cell r="V186" t="str">
            <v>2,900,000 m3/día (6:00 am a 5:59 am)</v>
          </cell>
          <cell r="W186" t="str">
            <v>0 m3/día (6:00 am a 5:59 am)</v>
          </cell>
        </row>
        <row r="187">
          <cell r="E187">
            <v>45963</v>
          </cell>
          <cell r="V187" t="str">
            <v>2,900,000 m3/día (6:00 am a 5:59 am)</v>
          </cell>
          <cell r="W187" t="str">
            <v>0 m3/día (6:00 am a 5:59 am)</v>
          </cell>
        </row>
        <row r="188">
          <cell r="E188">
            <v>45964</v>
          </cell>
          <cell r="V188" t="str">
            <v>2,900,000 m3/día (6:00 am a 5:59 am)</v>
          </cell>
          <cell r="W188" t="str">
            <v>0 m3/día (6:00 am a 5:59 am)</v>
          </cell>
        </row>
        <row r="189">
          <cell r="E189">
            <v>45965</v>
          </cell>
          <cell r="V189" t="str">
            <v>2,900,000 m3/día (6:00 am a 5:59 am)</v>
          </cell>
          <cell r="W189" t="str">
            <v>0 m3/día (6:00 am a 5:59 am)</v>
          </cell>
        </row>
        <row r="190">
          <cell r="E190">
            <v>45966</v>
          </cell>
          <cell r="V190" t="str">
            <v>2,900,000 m3/día (6:00 am a 5:59 am)</v>
          </cell>
          <cell r="W190" t="str">
            <v>0 m3/día (6:00 am a 5:59 am)</v>
          </cell>
        </row>
        <row r="191">
          <cell r="E191">
            <v>45967</v>
          </cell>
          <cell r="V191" t="str">
            <v>2,900,000 m3/día (6:00 am a 5:59 am)</v>
          </cell>
          <cell r="W191" t="str">
            <v>0 m3/día (6:00 am a 5:59 am)</v>
          </cell>
        </row>
        <row r="192">
          <cell r="E192">
            <v>45968</v>
          </cell>
          <cell r="V192" t="str">
            <v>2,900,000 m3/día (6:00 am a 5:59 am)</v>
          </cell>
          <cell r="W192" t="str">
            <v>0 m3/día (6:00 am a 5:59 am)</v>
          </cell>
        </row>
        <row r="193">
          <cell r="E193">
            <v>45969</v>
          </cell>
          <cell r="V193" t="str">
            <v>2,900,000 m3/día (6:00 am a 5:59 am)</v>
          </cell>
          <cell r="W193" t="str">
            <v>0 m3/día (6:00 am a 5:59 am)</v>
          </cell>
        </row>
        <row r="194">
          <cell r="E194">
            <v>45970</v>
          </cell>
          <cell r="V194" t="str">
            <v>2,900,000 m3/día (6:00 am a 5:59 am)</v>
          </cell>
          <cell r="W194" t="str">
            <v>0 m3/día (6:00 am a 5:59 am)</v>
          </cell>
        </row>
        <row r="195">
          <cell r="E195">
            <v>45971</v>
          </cell>
          <cell r="V195" t="str">
            <v>2,900,000 m3/día (6:00 am a 5:59 am)</v>
          </cell>
          <cell r="W195" t="str">
            <v>0 m3/día (6:00 am a 5:59 am)</v>
          </cell>
        </row>
        <row r="196">
          <cell r="E196">
            <v>45972</v>
          </cell>
          <cell r="V196" t="str">
            <v>2,900,000 m3/día (6:00 am a 5:59 am)</v>
          </cell>
          <cell r="W196" t="str">
            <v>0 m3/día (6:00 am a 5:59 am)</v>
          </cell>
        </row>
        <row r="197">
          <cell r="E197">
            <v>45973</v>
          </cell>
          <cell r="V197" t="str">
            <v>2,900,000 m3/día (6:00 am a 5:59 am)</v>
          </cell>
          <cell r="W197" t="str">
            <v>0 m3/día (6:00 am a 5:59 am)</v>
          </cell>
        </row>
        <row r="198">
          <cell r="E198">
            <v>45974</v>
          </cell>
          <cell r="V198" t="str">
            <v>2,900,000 m3/día (6:00 am a 5:59 am)</v>
          </cell>
          <cell r="W198" t="str">
            <v>0 m3/día (6:00 am a 5:59 am)</v>
          </cell>
        </row>
        <row r="199">
          <cell r="E199">
            <v>45975</v>
          </cell>
          <cell r="V199" t="str">
            <v>2,900,000 m3/día (6:00 am a 5:59 am)</v>
          </cell>
          <cell r="W199" t="str">
            <v>0 m3/día (6:00 am a 5:59 am)</v>
          </cell>
        </row>
        <row r="200">
          <cell r="E200">
            <v>45976</v>
          </cell>
          <cell r="V200" t="str">
            <v>2,900,000 m3/día (6:00 am a 5:59 am)</v>
          </cell>
          <cell r="W200" t="str">
            <v>0 m3/día (6:00 am a 5:59 am)</v>
          </cell>
        </row>
        <row r="201">
          <cell r="E201">
            <v>45977</v>
          </cell>
          <cell r="V201" t="str">
            <v>2,900,000 m3/día (6:00 am a 5:59 am)</v>
          </cell>
          <cell r="W201" t="str">
            <v>0 m3/día (6:00 am a 5:59 am)</v>
          </cell>
        </row>
        <row r="202">
          <cell r="E202">
            <v>45978</v>
          </cell>
          <cell r="V202" t="str">
            <v>2,900,000 m3/día (6:00 am a 5:59 am)</v>
          </cell>
          <cell r="W202" t="str">
            <v>0 m3/día (6:00 am a 5:59 am)</v>
          </cell>
        </row>
        <row r="203">
          <cell r="E203">
            <v>45979</v>
          </cell>
          <cell r="V203" t="str">
            <v>2,900,000 m3/día (6:00 am a 5:59 am)</v>
          </cell>
          <cell r="W203" t="str">
            <v>0 m3/día (6:00 am a 5:59 am)</v>
          </cell>
        </row>
        <row r="204">
          <cell r="E204">
            <v>45980</v>
          </cell>
          <cell r="V204" t="str">
            <v>2,900,000 m3/día (6:00 am a 5:59 am)</v>
          </cell>
          <cell r="W204" t="str">
            <v>0 m3/día (6:00 am a 5:59 am)</v>
          </cell>
        </row>
        <row r="205">
          <cell r="E205">
            <v>45981</v>
          </cell>
          <cell r="V205" t="str">
            <v>2,900,000 m3/día (6:00 am a 5:59 am)</v>
          </cell>
          <cell r="W205" t="str">
            <v>0 m3/día (6:00 am a 5:59 am)</v>
          </cell>
        </row>
        <row r="206">
          <cell r="E206">
            <v>45982</v>
          </cell>
          <cell r="V206" t="str">
            <v>2,900,000 m3/día (6:00 am a 5:59 am)</v>
          </cell>
          <cell r="W206" t="str">
            <v>0 m3/día (6:00 am a 5:59 am)</v>
          </cell>
        </row>
        <row r="207">
          <cell r="E207">
            <v>45983</v>
          </cell>
          <cell r="V207" t="str">
            <v>2,900,000 m3/día (6:00 am a 5:59 am)</v>
          </cell>
          <cell r="W207" t="str">
            <v>0 m3/día (6:00 am a 5:59 am)</v>
          </cell>
        </row>
        <row r="208">
          <cell r="E208">
            <v>45984</v>
          </cell>
          <cell r="V208" t="str">
            <v>2,900,000 m3/día (6:00 am a 5:59 am)</v>
          </cell>
          <cell r="W208" t="str">
            <v>0 m3/día (6:00 am a 5:59 am)</v>
          </cell>
        </row>
        <row r="209">
          <cell r="E209">
            <v>45985</v>
          </cell>
          <cell r="V209" t="str">
            <v>2,900,000 m3/día (6:00 am a 5:59 am)</v>
          </cell>
          <cell r="W209" t="str">
            <v>0 m3/día (6:00 am a 5:59 am)</v>
          </cell>
        </row>
        <row r="210">
          <cell r="E210">
            <v>45986</v>
          </cell>
          <cell r="V210" t="str">
            <v>2,900,000 m3/día (6:00 am a 5:59 am)</v>
          </cell>
          <cell r="W210" t="str">
            <v>0 m3/día (6:00 am a 5:59 am)</v>
          </cell>
        </row>
        <row r="211">
          <cell r="E211">
            <v>45987</v>
          </cell>
          <cell r="V211" t="str">
            <v>2,900,000 m3/día (6:00 am a 5:59 am)</v>
          </cell>
          <cell r="W211" t="str">
            <v>0 m3/día (6:00 am a 5:59 am)</v>
          </cell>
        </row>
        <row r="212">
          <cell r="E212">
            <v>45988</v>
          </cell>
          <cell r="V212" t="str">
            <v>2,900,000 m3/día (6:00 am a 5:59 am)</v>
          </cell>
          <cell r="W212" t="str">
            <v>0 m3/día (6:00 am a 5:59 am)</v>
          </cell>
        </row>
        <row r="213">
          <cell r="E213">
            <v>45989</v>
          </cell>
          <cell r="V213" t="str">
            <v>2,900,000 m3/día (6:00 am a 5:59 am)</v>
          </cell>
          <cell r="W213" t="str">
            <v>0 m3/día (6:00 am a 5:59 am)</v>
          </cell>
        </row>
        <row r="214">
          <cell r="E214">
            <v>45990</v>
          </cell>
          <cell r="V214" t="str">
            <v>2,900,000 m3/día (6:00 am a 5:59 am)</v>
          </cell>
          <cell r="W214" t="str">
            <v>0 m3/día (6:00 am a 5:59 am)</v>
          </cell>
        </row>
        <row r="215">
          <cell r="E215">
            <v>45991</v>
          </cell>
          <cell r="V215" t="str">
            <v>2,900,000 m3/día (6:00 am a 5:59 am)</v>
          </cell>
          <cell r="W215" t="str">
            <v>0 m3/día (6:00 am a 5:59 am)</v>
          </cell>
        </row>
        <row r="216">
          <cell r="E216">
            <v>45992</v>
          </cell>
          <cell r="V216" t="str">
            <v>2,900,000 m3/día (6:00 am a 5:59 am)</v>
          </cell>
          <cell r="W216" t="str">
            <v>0 m3/día (6:00 am a 5:59 am)</v>
          </cell>
        </row>
        <row r="217">
          <cell r="E217">
            <v>45993</v>
          </cell>
          <cell r="V217" t="str">
            <v>2,900,000 m3/día (6:00 am a 5:59 am)</v>
          </cell>
          <cell r="W217" t="str">
            <v>0 m3/día (6:00 am a 5:59 am)</v>
          </cell>
        </row>
        <row r="218">
          <cell r="E218">
            <v>45994</v>
          </cell>
          <cell r="V218" t="str">
            <v>2,900,000 m3/día (6:00 am a 5:59 am)</v>
          </cell>
          <cell r="W218" t="str">
            <v>0 m3/día (6:00 am a 5:59 am)</v>
          </cell>
        </row>
        <row r="219">
          <cell r="E219">
            <v>45995</v>
          </cell>
          <cell r="V219" t="str">
            <v>2,900,000 m3/día (6:00 am a 5:59 am)</v>
          </cell>
          <cell r="W219" t="str">
            <v>0 m3/día (6:00 am a 5:59 am)</v>
          </cell>
        </row>
        <row r="220">
          <cell r="E220">
            <v>45996</v>
          </cell>
          <cell r="V220" t="str">
            <v>2,900,000 m3/día (6:00 am a 5:59 am)</v>
          </cell>
          <cell r="W220" t="str">
            <v>0 m3/día (6:00 am a 5:59 am)</v>
          </cell>
        </row>
        <row r="221">
          <cell r="E221">
            <v>45997</v>
          </cell>
          <cell r="V221" t="str">
            <v>2,900,000 m3/día (6:00 am a 5:59 am)</v>
          </cell>
          <cell r="W221" t="str">
            <v>0 m3/día (6:00 am a 5:59 am)</v>
          </cell>
        </row>
        <row r="222">
          <cell r="E222">
            <v>45998</v>
          </cell>
          <cell r="V222" t="str">
            <v>2,900,000 m3/día (6:00 am a 5:59 am)</v>
          </cell>
          <cell r="W222" t="str">
            <v>0 m3/día (6:00 am a 5:59 am)</v>
          </cell>
        </row>
        <row r="223">
          <cell r="E223">
            <v>45999</v>
          </cell>
          <cell r="V223" t="str">
            <v>2,900,000 m3/día (6:00 am a 5:59 am)</v>
          </cell>
          <cell r="W223" t="str">
            <v>0 m3/día (6:00 am a 5:59 am)</v>
          </cell>
        </row>
        <row r="224">
          <cell r="E224">
            <v>46000</v>
          </cell>
          <cell r="V224" t="str">
            <v>2,900,000 m3/día (6:00 am a 5:59 am)</v>
          </cell>
          <cell r="W224" t="str">
            <v>0 m3/día (6:00 am a 5:59 am)</v>
          </cell>
        </row>
        <row r="225">
          <cell r="E225">
            <v>46001</v>
          </cell>
          <cell r="V225" t="str">
            <v>2,900,000 m3/día (6:00 am a 5:59 am)</v>
          </cell>
          <cell r="W225" t="str">
            <v>0 m3/día (6:00 am a 5:59 am)</v>
          </cell>
        </row>
        <row r="226">
          <cell r="E226">
            <v>46002</v>
          </cell>
          <cell r="V226" t="str">
            <v>2,900,000 m3/día (6:00 am a 5:59 am)</v>
          </cell>
          <cell r="W226" t="str">
            <v>0 m3/día (6:00 am a 5:59 am)</v>
          </cell>
        </row>
        <row r="227">
          <cell r="E227">
            <v>46003</v>
          </cell>
          <cell r="V227" t="str">
            <v>2,900,000 m3/día (6:00 am a 5:59 am)</v>
          </cell>
          <cell r="W227" t="str">
            <v>0 m3/día (6:00 am a 5:59 am)</v>
          </cell>
        </row>
        <row r="228">
          <cell r="E228">
            <v>46004</v>
          </cell>
          <cell r="V228" t="str">
            <v>2,900,000 m3/día (6:00 am a 5:59 am)</v>
          </cell>
          <cell r="W228" t="str">
            <v>0 m3/día (6:00 am a 5:59 am)</v>
          </cell>
        </row>
        <row r="229">
          <cell r="E229">
            <v>46005</v>
          </cell>
          <cell r="V229" t="str">
            <v>2,900,000 m3/día (6:00 am a 5:59 am)</v>
          </cell>
          <cell r="W229" t="str">
            <v>0 m3/día (6:00 am a 5:59 am)</v>
          </cell>
        </row>
        <row r="230">
          <cell r="E230">
            <v>46006</v>
          </cell>
          <cell r="V230" t="str">
            <v>2,900,000 m3/día (6:00 am a 5:59 am)</v>
          </cell>
          <cell r="W230" t="str">
            <v>0 m3/día (6:00 am a 5:59 am)</v>
          </cell>
        </row>
        <row r="231">
          <cell r="E231">
            <v>46007</v>
          </cell>
          <cell r="V231" t="str">
            <v>2,900,000 m3/día (6:00 am a 5:59 am)</v>
          </cell>
          <cell r="W231" t="str">
            <v>0 m3/día (6:00 am a 5:59 am)</v>
          </cell>
        </row>
        <row r="232">
          <cell r="E232">
            <v>46008</v>
          </cell>
          <cell r="V232" t="str">
            <v>2,900,000 m3/día (6:00 am a 5:59 am)</v>
          </cell>
          <cell r="W232" t="str">
            <v>0 m3/día (6:00 am a 5:59 am)</v>
          </cell>
        </row>
        <row r="233">
          <cell r="E233">
            <v>46009</v>
          </cell>
          <cell r="V233" t="str">
            <v>2,900,000 m3/día (6:00 am a 5:59 am)</v>
          </cell>
          <cell r="W233" t="str">
            <v>0 m3/día (6:00 am a 5:59 am)</v>
          </cell>
        </row>
        <row r="234">
          <cell r="E234">
            <v>46010</v>
          </cell>
          <cell r="V234" t="str">
            <v>2,900,000 m3/día (6:00 am a 5:59 am)</v>
          </cell>
          <cell r="W234" t="str">
            <v>0 m3/día (6:00 am a 5:59 am)</v>
          </cell>
        </row>
        <row r="235">
          <cell r="E235">
            <v>46011</v>
          </cell>
          <cell r="V235" t="str">
            <v>2,900,000 m3/día (6:00 am a 5:59 am)</v>
          </cell>
          <cell r="W235" t="str">
            <v>0 m3/día (6:00 am a 5:59 am)</v>
          </cell>
        </row>
        <row r="236">
          <cell r="E236">
            <v>46012</v>
          </cell>
          <cell r="V236" t="str">
            <v>2,900,000 m3/día (6:00 am a 5:59 am)</v>
          </cell>
          <cell r="W236" t="str">
            <v>0 m3/día (6:00 am a 5:59 am)</v>
          </cell>
        </row>
        <row r="237">
          <cell r="E237">
            <v>46013</v>
          </cell>
          <cell r="V237" t="str">
            <v>2,900,000 m3/día (6:00 am a 5:59 am)</v>
          </cell>
          <cell r="W237" t="str">
            <v>0 m3/día (6:00 am a 5:59 am)</v>
          </cell>
        </row>
        <row r="238">
          <cell r="E238">
            <v>46014</v>
          </cell>
          <cell r="V238" t="str">
            <v>2,900,000 m3/día (6:00 am a 5:59 am)</v>
          </cell>
          <cell r="W238" t="str">
            <v>0 m3/día (6:00 am a 5:59 am)</v>
          </cell>
        </row>
        <row r="239">
          <cell r="E239">
            <v>46015</v>
          </cell>
          <cell r="V239" t="str">
            <v>2,900,000 m3/día (6:00 am a 5:59 am)</v>
          </cell>
          <cell r="W239" t="str">
            <v>0 m3/día (6:00 am a 5:59 am)</v>
          </cell>
        </row>
        <row r="240">
          <cell r="E240">
            <v>46016</v>
          </cell>
          <cell r="V240" t="str">
            <v>2,900,000 m3/día (6:00 am a 5:59 am)</v>
          </cell>
          <cell r="W240" t="str">
            <v>0 m3/día (6:00 am a 5:59 am)</v>
          </cell>
        </row>
        <row r="241">
          <cell r="E241">
            <v>46017</v>
          </cell>
          <cell r="V241" t="str">
            <v>2,900,000 m3/día (6:00 am a 5:59 am)</v>
          </cell>
          <cell r="W241" t="str">
            <v>0 m3/día (6:00 am a 5:59 am)</v>
          </cell>
        </row>
        <row r="242">
          <cell r="E242">
            <v>46018</v>
          </cell>
          <cell r="V242" t="str">
            <v>2,900,000 m3/día (6:00 am a 5:59 am)</v>
          </cell>
          <cell r="W242" t="str">
            <v>0 m3/día (6:00 am a 5:59 am)</v>
          </cell>
        </row>
        <row r="243">
          <cell r="E243">
            <v>46019</v>
          </cell>
          <cell r="V243" t="str">
            <v>2,900,000 m3/día (6:00 am a 5:59 am)</v>
          </cell>
          <cell r="W243" t="str">
            <v>0 m3/día (6:00 am a 5:59 am)</v>
          </cell>
        </row>
        <row r="244">
          <cell r="E244">
            <v>46020</v>
          </cell>
          <cell r="V244" t="str">
            <v>2,900,000 m3/día (6:00 am a 5:59 am)</v>
          </cell>
          <cell r="W244" t="str">
            <v>0 m3/día (6:00 am a 5:59 am)</v>
          </cell>
        </row>
        <row r="245">
          <cell r="E245">
            <v>46021</v>
          </cell>
          <cell r="V245" t="str">
            <v>2,900,000 m3/día (6:00 am a 5:59 am)</v>
          </cell>
          <cell r="W245" t="str">
            <v>0 m3/día (6:00 am a 5:59 am)</v>
          </cell>
        </row>
        <row r="246">
          <cell r="E246">
            <v>46022</v>
          </cell>
          <cell r="V246" t="str">
            <v>2,900,000 m3/día (6:00 am a 5:59 am)</v>
          </cell>
          <cell r="W246" t="str">
            <v>0 m3/día (6:00 am a 5:59 am)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847C5-CFD0-4413-9BA8-BE9F7E24D53E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6B2B-E42F-45DF-BCA1-169218EB7795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27000000</v>
      </c>
      <c r="I5" s="39">
        <v>0</v>
      </c>
      <c r="J5" s="39">
        <v>0</v>
      </c>
      <c r="K5" s="40">
        <v>0</v>
      </c>
      <c r="L5" s="38">
        <v>3647198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4315328</v>
      </c>
      <c r="T5" s="39">
        <v>17198169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7386418.6749999998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2964282</v>
      </c>
      <c r="AQ5" s="39">
        <v>0</v>
      </c>
      <c r="AR5" s="39">
        <v>3000000</v>
      </c>
      <c r="AS5" s="39">
        <v>0</v>
      </c>
      <c r="AT5" s="40">
        <v>0</v>
      </c>
      <c r="AU5" s="38">
        <v>7000000</v>
      </c>
      <c r="AV5" s="39">
        <v>17200000</v>
      </c>
      <c r="AW5" s="39">
        <v>0</v>
      </c>
      <c r="AX5" s="40">
        <v>0</v>
      </c>
      <c r="AY5" s="38">
        <v>5925323</v>
      </c>
      <c r="AZ5" s="39">
        <v>5800000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500000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14600000</v>
      </c>
      <c r="AV8" s="39">
        <v>8700000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89" priority="30" operator="containsText" text=" ">
      <formula>NOT(ISERROR(SEARCH(" ",B13)))</formula>
    </cfRule>
  </conditionalFormatting>
  <conditionalFormatting sqref="B13:O17 B18:C174">
    <cfRule type="containsText" dxfId="8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87" priority="28" operator="containsText" text=" ">
      <formula>NOT(ISERROR(SEARCH(" ",P18)))</formula>
    </cfRule>
  </conditionalFormatting>
  <conditionalFormatting sqref="S18:S130">
    <cfRule type="containsText" dxfId="8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85" priority="27" operator="containsText" text=" ">
      <formula>NOT(ISERROR(SEARCH(" ",P13)))</formula>
    </cfRule>
  </conditionalFormatting>
  <conditionalFormatting sqref="S13:S17">
    <cfRule type="containsText" dxfId="84" priority="25" operator="containsText" text=" ">
      <formula>NOT(ISERROR(SEARCH(" ",S13)))</formula>
    </cfRule>
  </conditionalFormatting>
  <conditionalFormatting sqref="AB13:AB17">
    <cfRule type="containsText" dxfId="83" priority="23" operator="containsText" text=" ">
      <formula>NOT(ISERROR(SEARCH(" ",AB13)))</formula>
    </cfRule>
  </conditionalFormatting>
  <conditionalFormatting sqref="AB18:AB130">
    <cfRule type="containsText" dxfId="82" priority="24" operator="containsText" text=" ">
      <formula>NOT(ISERROR(SEARCH(" ",AB18)))</formula>
    </cfRule>
  </conditionalFormatting>
  <conditionalFormatting sqref="AL18:AL130">
    <cfRule type="containsText" dxfId="81" priority="22" operator="containsText" text=" ">
      <formula>NOT(ISERROR(SEARCH(" ",AL18)))</formula>
    </cfRule>
  </conditionalFormatting>
  <conditionalFormatting sqref="AL13:AL17">
    <cfRule type="containsText" dxfId="80" priority="21" operator="containsText" text=" ">
      <formula>NOT(ISERROR(SEARCH(" ",AL13)))</formula>
    </cfRule>
  </conditionalFormatting>
  <conditionalFormatting sqref="AR18:AR130">
    <cfRule type="containsText" dxfId="79" priority="20" operator="containsText" text=" ">
      <formula>NOT(ISERROR(SEARCH(" ",AR18)))</formula>
    </cfRule>
  </conditionalFormatting>
  <conditionalFormatting sqref="AR13:AR17">
    <cfRule type="containsText" dxfId="78" priority="19" operator="containsText" text=" ">
      <formula>NOT(ISERROR(SEARCH(" ",AR13)))</formula>
    </cfRule>
  </conditionalFormatting>
  <conditionalFormatting sqref="AT18:AT130">
    <cfRule type="containsText" dxfId="77" priority="18" operator="containsText" text=" ">
      <formula>NOT(ISERROR(SEARCH(" ",AT18)))</formula>
    </cfRule>
  </conditionalFormatting>
  <conditionalFormatting sqref="AT13:AT17">
    <cfRule type="containsText" dxfId="76" priority="17" operator="containsText" text=" ">
      <formula>NOT(ISERROR(SEARCH(" ",AT13)))</formula>
    </cfRule>
  </conditionalFormatting>
  <conditionalFormatting sqref="AW18:AW130">
    <cfRule type="containsText" dxfId="75" priority="16" operator="containsText" text=" ">
      <formula>NOT(ISERROR(SEARCH(" ",AW18)))</formula>
    </cfRule>
  </conditionalFormatting>
  <conditionalFormatting sqref="AZ18:AZ130">
    <cfRule type="containsText" dxfId="74" priority="14" operator="containsText" text=" ">
      <formula>NOT(ISERROR(SEARCH(" ",AZ18)))</formula>
    </cfRule>
  </conditionalFormatting>
  <conditionalFormatting sqref="AW13:AW17">
    <cfRule type="containsText" dxfId="73" priority="15" operator="containsText" text=" ">
      <formula>NOT(ISERROR(SEARCH(" ",AW13)))</formula>
    </cfRule>
  </conditionalFormatting>
  <conditionalFormatting sqref="AZ13:AZ17">
    <cfRule type="containsText" dxfId="72" priority="13" operator="containsText" text=" ">
      <formula>NOT(ISERROR(SEARCH(" ",AZ13)))</formula>
    </cfRule>
  </conditionalFormatting>
  <conditionalFormatting sqref="BC18:BC130">
    <cfRule type="containsText" dxfId="71" priority="12" operator="containsText" text=" ">
      <formula>NOT(ISERROR(SEARCH(" ",BC18)))</formula>
    </cfRule>
  </conditionalFormatting>
  <conditionalFormatting sqref="BC13:BC17">
    <cfRule type="containsText" dxfId="70" priority="11" operator="containsText" text=" ">
      <formula>NOT(ISERROR(SEARCH(" ",BC13)))</formula>
    </cfRule>
  </conditionalFormatting>
  <conditionalFormatting sqref="BD18:BD130">
    <cfRule type="containsText" dxfId="69" priority="10" operator="containsText" text=" ">
      <formula>NOT(ISERROR(SEARCH(" ",BD18)))</formula>
    </cfRule>
  </conditionalFormatting>
  <conditionalFormatting sqref="BD13:BD17">
    <cfRule type="containsText" dxfId="68" priority="9" operator="containsText" text=" ">
      <formula>NOT(ISERROR(SEARCH(" ",BD13)))</formula>
    </cfRule>
  </conditionalFormatting>
  <conditionalFormatting sqref="BL18:BL130">
    <cfRule type="containsText" dxfId="67" priority="8" operator="containsText" text=" ">
      <formula>NOT(ISERROR(SEARCH(" ",BL18)))</formula>
    </cfRule>
  </conditionalFormatting>
  <conditionalFormatting sqref="BL13:BL17">
    <cfRule type="containsText" dxfId="66" priority="7" operator="containsText" text=" ">
      <formula>NOT(ISERROR(SEARCH(" ",BL13)))</formula>
    </cfRule>
  </conditionalFormatting>
  <conditionalFormatting sqref="BM13:BM17">
    <cfRule type="containsText" dxfId="65" priority="5" operator="containsText" text=" ">
      <formula>NOT(ISERROR(SEARCH(" ",BM13)))</formula>
    </cfRule>
  </conditionalFormatting>
  <conditionalFormatting sqref="BM18:BM130">
    <cfRule type="containsText" dxfId="64" priority="6" operator="containsText" text=" ">
      <formula>NOT(ISERROR(SEARCH(" ",BM18)))</formula>
    </cfRule>
  </conditionalFormatting>
  <conditionalFormatting sqref="H125:H130">
    <cfRule type="containsText" dxfId="63" priority="4" operator="containsText" text=" ">
      <formula>NOT(ISERROR(SEARCH(" ",H125)))</formula>
    </cfRule>
  </conditionalFormatting>
  <conditionalFormatting sqref="BN131:CF174">
    <cfRule type="containsText" dxfId="62" priority="3" operator="containsText" text=" ">
      <formula>NOT(ISERROR(SEARCH(" ",BN131)))</formula>
    </cfRule>
  </conditionalFormatting>
  <conditionalFormatting sqref="BN13:CF17">
    <cfRule type="containsText" dxfId="61" priority="1" operator="containsText" text=" ">
      <formula>NOT(ISERROR(SEARCH(" ",BN13)))</formula>
    </cfRule>
  </conditionalFormatting>
  <conditionalFormatting sqref="BN18:CF130">
    <cfRule type="containsText" dxfId="6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C5FF-B021-4DB3-9EB3-08C421BAC57F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45785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614131.63534462685</v>
      </c>
      <c r="L5" s="39">
        <v>2692715.8101338875</v>
      </c>
      <c r="M5" s="39">
        <v>584080.00779767917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936061.94375927502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1849652.1051900494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389922.00393853162</v>
      </c>
      <c r="AP5" s="39">
        <v>0</v>
      </c>
      <c r="AQ5" s="39">
        <v>340213.6279055663</v>
      </c>
      <c r="AR5" s="39">
        <v>0</v>
      </c>
      <c r="AS5" s="39">
        <v>0</v>
      </c>
      <c r="AT5" s="39">
        <v>418501.87139360758</v>
      </c>
      <c r="AU5" s="39">
        <v>1943938.6792699019</v>
      </c>
      <c r="AV5" s="39">
        <v>0</v>
      </c>
      <c r="AW5" s="39">
        <v>0</v>
      </c>
      <c r="AX5" s="39">
        <v>128916.10882589441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99855.033189997979</v>
      </c>
      <c r="BJ5" s="39">
        <v>0</v>
      </c>
      <c r="BK5" s="39">
        <v>0</v>
      </c>
      <c r="BL5" s="39">
        <v>152399.83888786501</v>
      </c>
      <c r="BM5" s="39">
        <v>0</v>
      </c>
      <c r="BN5" s="39">
        <v>0</v>
      </c>
      <c r="BO5" s="39">
        <v>17306.386032165112</v>
      </c>
      <c r="BP5" s="39">
        <v>21785.818481785391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111286.5738438296</v>
      </c>
      <c r="BX5" s="39">
        <v>0</v>
      </c>
      <c r="BY5" s="39">
        <v>263310.05335338053</v>
      </c>
      <c r="BZ5" s="39">
        <v>0</v>
      </c>
      <c r="CA5" s="39">
        <v>984767.84651327133</v>
      </c>
      <c r="CB5" s="39">
        <v>228832.88064941019</v>
      </c>
      <c r="CC5" s="39">
        <v>179681.89324215188</v>
      </c>
      <c r="CD5" s="39">
        <v>0</v>
      </c>
      <c r="CE5" s="40">
        <v>175518.36957130552</v>
      </c>
      <c r="CF5" s="1"/>
    </row>
    <row r="6" spans="1:84" x14ac:dyDescent="0.35">
      <c r="A6" s="68" t="s">
        <v>54</v>
      </c>
      <c r="B6" s="67">
        <v>45786</v>
      </c>
      <c r="C6" s="39">
        <v>0</v>
      </c>
      <c r="D6" s="39">
        <v>0</v>
      </c>
      <c r="E6" s="39">
        <v>0</v>
      </c>
      <c r="F6" s="39">
        <v>0</v>
      </c>
      <c r="G6" s="39">
        <v>685628.74939151236</v>
      </c>
      <c r="H6" s="39">
        <v>0</v>
      </c>
      <c r="I6" s="39">
        <v>0</v>
      </c>
      <c r="J6" s="39">
        <v>0</v>
      </c>
      <c r="K6" s="39">
        <v>415961.68761589454</v>
      </c>
      <c r="L6" s="39">
        <v>1153251.2034953819</v>
      </c>
      <c r="M6" s="39">
        <v>261948.83748193958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370457.24148361507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838509.59142244433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95751.598024608349</v>
      </c>
      <c r="AP6" s="39">
        <v>0</v>
      </c>
      <c r="AQ6" s="39">
        <v>0</v>
      </c>
      <c r="AR6" s="39">
        <v>0</v>
      </c>
      <c r="AS6" s="39">
        <v>0</v>
      </c>
      <c r="AT6" s="39">
        <v>703168.27314646065</v>
      </c>
      <c r="AU6" s="39">
        <v>1809152.2397483445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294879.60815481993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1388015.5467702025</v>
      </c>
      <c r="CB6" s="39">
        <v>0</v>
      </c>
      <c r="CC6" s="39">
        <v>0</v>
      </c>
      <c r="CD6" s="39">
        <v>0</v>
      </c>
      <c r="CE6" s="40">
        <v>0</v>
      </c>
      <c r="CF6" s="1"/>
    </row>
    <row r="7" spans="1:84" x14ac:dyDescent="0.35">
      <c r="A7" s="68" t="s">
        <v>55</v>
      </c>
      <c r="B7" s="67">
        <v>45787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35">
      <c r="A8" s="68" t="s">
        <v>56</v>
      </c>
      <c r="B8" s="67">
        <v>45788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35">
      <c r="A9" s="68" t="s">
        <v>57</v>
      </c>
      <c r="B9" s="67">
        <v>45789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35">
      <c r="A10" s="68" t="s">
        <v>58</v>
      </c>
      <c r="B10" s="67">
        <v>45790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45791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685628.74939151236</v>
      </c>
      <c r="H12" s="72">
        <v>0</v>
      </c>
      <c r="I12" s="72">
        <v>0</v>
      </c>
      <c r="J12" s="72">
        <v>0</v>
      </c>
      <c r="K12" s="72">
        <v>1030093.3229605213</v>
      </c>
      <c r="L12" s="72">
        <v>3845967.0136292693</v>
      </c>
      <c r="M12" s="72">
        <v>846028.84527961875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1306519.1852428901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2688161.6966124936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485673.60196313995</v>
      </c>
      <c r="AP12" s="72">
        <v>0</v>
      </c>
      <c r="AQ12" s="72">
        <v>340213.6279055663</v>
      </c>
      <c r="AR12" s="72">
        <v>0</v>
      </c>
      <c r="AS12" s="72">
        <v>0</v>
      </c>
      <c r="AT12" s="72">
        <v>1121670.1445400682</v>
      </c>
      <c r="AU12" s="72">
        <v>3753090.9190182462</v>
      </c>
      <c r="AV12" s="72">
        <v>0</v>
      </c>
      <c r="AW12" s="72">
        <v>0</v>
      </c>
      <c r="AX12" s="72">
        <v>128916.10882589441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99855.033189997979</v>
      </c>
      <c r="BJ12" s="72">
        <v>0</v>
      </c>
      <c r="BK12" s="72">
        <v>0</v>
      </c>
      <c r="BL12" s="72">
        <v>152399.83888786501</v>
      </c>
      <c r="BM12" s="72">
        <v>0</v>
      </c>
      <c r="BN12" s="72">
        <v>0</v>
      </c>
      <c r="BO12" s="72">
        <v>17306.386032165112</v>
      </c>
      <c r="BP12" s="72">
        <v>21785.818481785391</v>
      </c>
      <c r="BQ12" s="72">
        <v>0</v>
      </c>
      <c r="BR12" s="72">
        <v>0</v>
      </c>
      <c r="BS12" s="72">
        <v>0</v>
      </c>
      <c r="BT12" s="72">
        <v>294879.60815481993</v>
      </c>
      <c r="BU12" s="72">
        <v>0</v>
      </c>
      <c r="BV12" s="72">
        <v>0</v>
      </c>
      <c r="BW12" s="72">
        <v>111286.5738438296</v>
      </c>
      <c r="BX12" s="72">
        <v>0</v>
      </c>
      <c r="BY12" s="72">
        <v>263310.05335338053</v>
      </c>
      <c r="BZ12" s="72">
        <v>0</v>
      </c>
      <c r="CA12" s="72">
        <v>2372783.3932834738</v>
      </c>
      <c r="CB12" s="72">
        <v>228832.88064941019</v>
      </c>
      <c r="CC12" s="72">
        <v>179681.89324215188</v>
      </c>
      <c r="CD12" s="72">
        <v>0</v>
      </c>
      <c r="CE12" s="73">
        <v>175518.36957130552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DD8E-1594-46B2-9ED6-7CF19D009EC0}">
  <dimension ref="A1:AG43"/>
  <sheetViews>
    <sheetView workbookViewId="0">
      <selection sqref="A1:AG72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816406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45785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91</v>
      </c>
      <c r="I3" s="83">
        <v>47.572200000000002</v>
      </c>
      <c r="J3" s="83">
        <v>46.291409999999999</v>
      </c>
      <c r="K3" s="83">
        <v>46.311740000000007</v>
      </c>
      <c r="L3" s="83">
        <v>46.372729999999997</v>
      </c>
      <c r="M3" s="83">
        <v>46.332070000000002</v>
      </c>
      <c r="N3" s="83">
        <v>60.461419999999997</v>
      </c>
      <c r="O3" s="83">
        <v>62.718050000000012</v>
      </c>
      <c r="P3" s="83">
        <v>55.765189999999997</v>
      </c>
      <c r="Q3" s="83">
        <v>8.8028899999999997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420.6277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92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4.3011406392170768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4.3011406392170768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6.2489228815712634</v>
      </c>
      <c r="AB5" s="83">
        <v>24.810061019850188</v>
      </c>
      <c r="AC5" s="83">
        <v>25.913602847927589</v>
      </c>
      <c r="AD5" s="83">
        <v>25.92988169330274</v>
      </c>
      <c r="AE5" s="83">
        <v>28.484087636976788</v>
      </c>
      <c r="AF5" s="83">
        <v>27.300063344575079</v>
      </c>
      <c r="AG5" s="83">
        <v>138.68661942420371</v>
      </c>
    </row>
    <row r="6" spans="1:33" ht="15" thickBot="1" x14ac:dyDescent="0.4">
      <c r="A6" s="80" t="s">
        <v>24</v>
      </c>
      <c r="B6" s="81" t="s">
        <v>33</v>
      </c>
      <c r="C6" s="82" t="s">
        <v>40</v>
      </c>
      <c r="D6" s="83" t="s">
        <v>136</v>
      </c>
      <c r="E6" s="83" t="s">
        <v>137</v>
      </c>
      <c r="F6" s="83" t="s">
        <v>134</v>
      </c>
      <c r="G6" s="83" t="s">
        <v>135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29.872447521433429</v>
      </c>
      <c r="U6" s="83">
        <v>30.968813487492579</v>
      </c>
      <c r="V6" s="83">
        <v>33.299313336971878</v>
      </c>
      <c r="W6" s="83">
        <v>31.533594697149169</v>
      </c>
      <c r="X6" s="83">
        <v>32.110025494061112</v>
      </c>
      <c r="Y6" s="83">
        <v>10.171561943193669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167.95575648030189</v>
      </c>
    </row>
    <row r="7" spans="1:33" ht="15" thickBot="1" x14ac:dyDescent="0.4">
      <c r="A7" s="80" t="s">
        <v>24</v>
      </c>
      <c r="B7" s="81" t="s">
        <v>33</v>
      </c>
      <c r="C7" s="82" t="s">
        <v>40</v>
      </c>
      <c r="D7" s="83" t="s">
        <v>136</v>
      </c>
      <c r="E7" s="83" t="s">
        <v>137</v>
      </c>
      <c r="F7" s="83" t="s">
        <v>134</v>
      </c>
      <c r="G7" s="83" t="s">
        <v>135</v>
      </c>
      <c r="H7" s="83" t="s">
        <v>95</v>
      </c>
      <c r="I7">
        <v>0</v>
      </c>
      <c r="J7">
        <v>0</v>
      </c>
      <c r="K7">
        <v>0</v>
      </c>
      <c r="L7" s="83">
        <v>0</v>
      </c>
      <c r="M7">
        <v>0</v>
      </c>
      <c r="N7">
        <v>0</v>
      </c>
      <c r="O7">
        <v>0</v>
      </c>
      <c r="P7" s="83">
        <v>0</v>
      </c>
      <c r="Q7">
        <v>0</v>
      </c>
      <c r="R7" s="83">
        <v>0</v>
      </c>
      <c r="S7" s="83">
        <v>5.668096908247267</v>
      </c>
      <c r="T7" s="83">
        <v>35.415377945926508</v>
      </c>
      <c r="U7" s="83">
        <v>30.863733544626172</v>
      </c>
      <c r="V7" s="83">
        <v>33.10941725749295</v>
      </c>
      <c r="W7" s="83">
        <v>31.418152651348269</v>
      </c>
      <c r="X7" s="83">
        <v>31.977430678064</v>
      </c>
      <c r="Y7" s="83">
        <v>5.1588391331552899</v>
      </c>
      <c r="Z7" s="83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4">
        <v>0</v>
      </c>
      <c r="AG7" s="83">
        <v>173.6110481188604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138</v>
      </c>
      <c r="E8" s="83" t="s">
        <v>139</v>
      </c>
      <c r="F8" s="83" t="s">
        <v>140</v>
      </c>
      <c r="G8" s="83" t="s">
        <v>135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7.1904069192405311</v>
      </c>
      <c r="P8" s="83">
        <v>11.66791553132787</v>
      </c>
      <c r="Q8" s="83">
        <v>9.4630831309517607</v>
      </c>
      <c r="R8" s="83">
        <v>11.598495027925001</v>
      </c>
      <c r="S8" s="83">
        <v>14.221299390765321</v>
      </c>
      <c r="T8" s="83">
        <v>14.18364054262695</v>
      </c>
      <c r="U8" s="83">
        <v>14.104153381613511</v>
      </c>
      <c r="V8" s="83">
        <v>8.9257103899956629</v>
      </c>
      <c r="W8" s="83">
        <v>13.923328900910279</v>
      </c>
      <c r="X8" s="83">
        <v>14.00121277891779</v>
      </c>
      <c r="Y8" s="83">
        <v>14.03446362828887</v>
      </c>
      <c r="Z8" s="83">
        <v>14.030825793690351</v>
      </c>
      <c r="AA8" s="83">
        <v>5.0553034716111069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152.399838887865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141</v>
      </c>
      <c r="E9" s="83" t="s">
        <v>142</v>
      </c>
      <c r="F9" s="83" t="s">
        <v>140</v>
      </c>
      <c r="G9" s="83" t="s">
        <v>135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6.2405182348553909</v>
      </c>
      <c r="P9" s="83">
        <v>6.3492191870740431</v>
      </c>
      <c r="Q9" s="83">
        <v>7.1925033343208256</v>
      </c>
      <c r="R9" s="83">
        <v>8.4856318260103851</v>
      </c>
      <c r="S9" s="83">
        <v>10.434624013377411</v>
      </c>
      <c r="T9" s="83">
        <v>10.213007848401899</v>
      </c>
      <c r="U9" s="83">
        <v>7.0905963472064917</v>
      </c>
      <c r="V9" s="83">
        <v>6.330284568209283</v>
      </c>
      <c r="W9" s="83">
        <v>6.4196092340735298</v>
      </c>
      <c r="X9" s="83">
        <v>6.389972611542591</v>
      </c>
      <c r="Y9" s="83">
        <v>6.9179252470686761</v>
      </c>
      <c r="Z9" s="83">
        <v>7.3980030004461304</v>
      </c>
      <c r="AA9" s="83">
        <v>6.3606291650229956</v>
      </c>
      <c r="AB9" s="83">
        <v>4.0325085723883216</v>
      </c>
      <c r="AC9" s="83">
        <v>0</v>
      </c>
      <c r="AD9" s="83">
        <v>0</v>
      </c>
      <c r="AE9" s="83">
        <v>0</v>
      </c>
      <c r="AF9" s="83">
        <v>0</v>
      </c>
      <c r="AG9" s="83">
        <v>99.855033189997982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44.609525999358603</v>
      </c>
      <c r="P10" s="83">
        <v>35.025519824789271</v>
      </c>
      <c r="Q10" s="83">
        <v>35.302859177999487</v>
      </c>
      <c r="R10" s="83">
        <v>13.97820382374703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128.91610882589441</v>
      </c>
    </row>
    <row r="11" spans="1:33" ht="15" thickBot="1" x14ac:dyDescent="0.4">
      <c r="A11" s="80" t="s">
        <v>145</v>
      </c>
      <c r="B11" s="81" t="s">
        <v>35</v>
      </c>
      <c r="C11" s="82" t="s">
        <v>36</v>
      </c>
      <c r="D11" s="83" t="s">
        <v>146</v>
      </c>
      <c r="E11" s="83" t="s">
        <v>147</v>
      </c>
      <c r="F11" s="83" t="s">
        <v>134</v>
      </c>
      <c r="G11" s="83" t="s">
        <v>135</v>
      </c>
      <c r="H11" s="83" t="s">
        <v>99</v>
      </c>
      <c r="I11" s="83">
        <v>45.348314774727818</v>
      </c>
      <c r="J11" s="83">
        <v>45.902213598975152</v>
      </c>
      <c r="K11" s="83">
        <v>42.044219486680511</v>
      </c>
      <c r="L11" s="83">
        <v>45.737277658834763</v>
      </c>
      <c r="M11" s="83">
        <v>46.418280437187278</v>
      </c>
      <c r="N11" s="83">
        <v>46.256516165061413</v>
      </c>
      <c r="O11" s="83">
        <v>45.36241366306583</v>
      </c>
      <c r="P11" s="83">
        <v>42.393111585789548</v>
      </c>
      <c r="Q11" s="83">
        <v>24.217464855531791</v>
      </c>
      <c r="R11" s="83">
        <v>21.906861153267261</v>
      </c>
      <c r="S11" s="83">
        <v>21.854519968952619</v>
      </c>
      <c r="T11" s="83">
        <v>21.840548750348528</v>
      </c>
      <c r="U11" s="83">
        <v>21.837055047471299</v>
      </c>
      <c r="V11" s="83">
        <v>21.83880194388318</v>
      </c>
      <c r="W11" s="83">
        <v>22.09290491590254</v>
      </c>
      <c r="X11" s="83">
        <v>29.290311693984179</v>
      </c>
      <c r="Y11" s="83">
        <v>29.957682204249291</v>
      </c>
      <c r="Z11" s="83">
        <v>31.293927146535271</v>
      </c>
      <c r="AA11" s="83">
        <v>48.603080571176392</v>
      </c>
      <c r="AB11" s="83">
        <v>48.695006977876801</v>
      </c>
      <c r="AC11" s="83">
        <v>45.87450111236631</v>
      </c>
      <c r="AD11" s="83">
        <v>45.162724244473573</v>
      </c>
      <c r="AE11" s="83">
        <v>45.522363722467887</v>
      </c>
      <c r="AF11" s="83">
        <v>45.564415830902831</v>
      </c>
      <c r="AG11" s="83">
        <v>885.01451750971194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136</v>
      </c>
      <c r="E12" s="83" t="s">
        <v>148</v>
      </c>
      <c r="F12" s="83" t="s">
        <v>140</v>
      </c>
      <c r="G12" s="83" t="s">
        <v>135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58.198446982630969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58.198446982630969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149</v>
      </c>
      <c r="F13" s="83" t="s">
        <v>140</v>
      </c>
      <c r="G13" s="83" t="s">
        <v>135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72.414888055193572</v>
      </c>
      <c r="AC13" s="83">
        <v>72.414888055193572</v>
      </c>
      <c r="AD13" s="83">
        <v>72.572511848771853</v>
      </c>
      <c r="AE13" s="83">
        <v>72.097601766273101</v>
      </c>
      <c r="AF13" s="83">
        <v>70.803534685544506</v>
      </c>
      <c r="AG13" s="83">
        <v>360.30342441097662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136</v>
      </c>
      <c r="E14" s="83" t="s">
        <v>149</v>
      </c>
      <c r="F14" s="83" t="s">
        <v>134</v>
      </c>
      <c r="G14" s="83" t="s">
        <v>135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48.355199339369321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48.355199339369321</v>
      </c>
    </row>
    <row r="15" spans="1:33" ht="15" thickBot="1" x14ac:dyDescent="0.4">
      <c r="A15" s="80" t="s">
        <v>24</v>
      </c>
      <c r="B15" s="81" t="s">
        <v>33</v>
      </c>
      <c r="C15" s="82" t="s">
        <v>48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103</v>
      </c>
      <c r="I15" s="83">
        <v>72.414888055193572</v>
      </c>
      <c r="J15" s="83">
        <v>72.414888055193572</v>
      </c>
      <c r="K15" s="83">
        <v>72.414888055193572</v>
      </c>
      <c r="L15" s="83">
        <v>72.414888055193572</v>
      </c>
      <c r="M15" s="83">
        <v>50.554075684791982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340.21362790556628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150</v>
      </c>
      <c r="E16" s="83" t="s">
        <v>151</v>
      </c>
      <c r="F16" s="83" t="s">
        <v>140</v>
      </c>
      <c r="G16" s="83" t="s">
        <v>135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2.5758207369401371</v>
      </c>
      <c r="P16" s="83">
        <v>0</v>
      </c>
      <c r="Q16" s="83">
        <v>3.053856397318111</v>
      </c>
      <c r="R16" s="83">
        <v>3.4273452439625181</v>
      </c>
      <c r="S16" s="83">
        <v>4.1297375621932284</v>
      </c>
      <c r="T16" s="83">
        <v>4.1196260917511154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17.306386032165111</v>
      </c>
    </row>
    <row r="17" spans="1:33" ht="15" thickBot="1" x14ac:dyDescent="0.4">
      <c r="A17" s="80" t="s">
        <v>31</v>
      </c>
      <c r="B17" s="81" t="s">
        <v>34</v>
      </c>
      <c r="C17" s="82" t="s">
        <v>44</v>
      </c>
      <c r="D17" s="83" t="s">
        <v>152</v>
      </c>
      <c r="E17" s="83" t="s">
        <v>153</v>
      </c>
      <c r="F17" s="83" t="s">
        <v>140</v>
      </c>
      <c r="G17" s="83" t="s">
        <v>135</v>
      </c>
      <c r="H17" s="83" t="s">
        <v>105</v>
      </c>
      <c r="I17" s="83">
        <v>39.571857149877992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58.558415445022021</v>
      </c>
      <c r="P17" s="83">
        <v>64.478497723881731</v>
      </c>
      <c r="Q17" s="83">
        <v>64.29355481040993</v>
      </c>
      <c r="R17" s="83">
        <v>64.108938926074927</v>
      </c>
      <c r="S17" s="83">
        <v>32.376778019955928</v>
      </c>
      <c r="T17" s="83">
        <v>24.79785734607243</v>
      </c>
      <c r="U17" s="83">
        <v>61.380448349707507</v>
      </c>
      <c r="V17" s="83">
        <v>66.911241940717659</v>
      </c>
      <c r="W17" s="83">
        <v>0</v>
      </c>
      <c r="X17" s="83">
        <v>61.919883118237287</v>
      </c>
      <c r="Y17" s="83">
        <v>65.408025254787361</v>
      </c>
      <c r="Z17" s="83">
        <v>65.035262609073357</v>
      </c>
      <c r="AA17" s="83">
        <v>60.134328072327271</v>
      </c>
      <c r="AB17" s="83">
        <v>62.462496618411627</v>
      </c>
      <c r="AC17" s="83">
        <v>61.380448349707507</v>
      </c>
      <c r="AD17" s="83">
        <v>0</v>
      </c>
      <c r="AE17" s="83">
        <v>64.849354304409289</v>
      </c>
      <c r="AF17" s="83">
        <v>67.100458474597389</v>
      </c>
      <c r="AG17" s="83">
        <v>984.76784651327137</v>
      </c>
    </row>
    <row r="18" spans="1:33" ht="15" thickBot="1" x14ac:dyDescent="0.4">
      <c r="A18" s="80" t="s">
        <v>31</v>
      </c>
      <c r="B18" s="81" t="s">
        <v>33</v>
      </c>
      <c r="C18" s="82" t="s">
        <v>40</v>
      </c>
      <c r="D18" s="83" t="s">
        <v>152</v>
      </c>
      <c r="E18" s="83" t="s">
        <v>153</v>
      </c>
      <c r="F18" s="83" t="s">
        <v>134</v>
      </c>
      <c r="G18" s="83" t="s">
        <v>135</v>
      </c>
      <c r="H18" s="83" t="s">
        <v>106</v>
      </c>
      <c r="I18" s="83">
        <v>30.08028058241279</v>
      </c>
      <c r="J18" s="83">
        <v>38.809803003651339</v>
      </c>
      <c r="K18" s="83">
        <v>39.267707900812347</v>
      </c>
      <c r="L18" s="83">
        <v>39.267707900812347</v>
      </c>
      <c r="M18" s="83">
        <v>39.419888197012853</v>
      </c>
      <c r="N18" s="83">
        <v>39.267707900812347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226.11309548551401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0</v>
      </c>
      <c r="J19" s="83">
        <v>0</v>
      </c>
      <c r="K19" s="83">
        <v>32.423482607331387</v>
      </c>
      <c r="L19" s="83">
        <v>0</v>
      </c>
      <c r="M19" s="83">
        <v>0</v>
      </c>
      <c r="N19" s="83">
        <v>27.444385409780821</v>
      </c>
      <c r="O19" s="83">
        <v>28.460884048279571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26.15803862224222</v>
      </c>
      <c r="AF19" s="83">
        <v>26.15803862224222</v>
      </c>
      <c r="AG19" s="83">
        <v>140.6448293098762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65.159125157882542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64.689673207881114</v>
      </c>
      <c r="AE20" s="83">
        <v>0</v>
      </c>
      <c r="AF20" s="83">
        <v>0</v>
      </c>
      <c r="AG20" s="83">
        <v>129.84879836576371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69.324987903378371</v>
      </c>
      <c r="Y21" s="83">
        <v>66.961091338497397</v>
      </c>
      <c r="Z21" s="83">
        <v>0</v>
      </c>
      <c r="AA21" s="83">
        <v>0</v>
      </c>
      <c r="AB21" s="83">
        <v>0</v>
      </c>
      <c r="AC21" s="83">
        <v>69.217545008760055</v>
      </c>
      <c r="AD21" s="83">
        <v>68.699964063987977</v>
      </c>
      <c r="AE21" s="83">
        <v>69.434419354363115</v>
      </c>
      <c r="AF21" s="83">
        <v>0</v>
      </c>
      <c r="AG21" s="83">
        <v>343.63800766898692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27.288037441044931</v>
      </c>
      <c r="AA22" s="83">
        <v>27.50195347061937</v>
      </c>
      <c r="AB22" s="83">
        <v>26.62893943407769</v>
      </c>
      <c r="AC22" s="83">
        <v>32.74217044578846</v>
      </c>
      <c r="AD22" s="83">
        <v>25.704013732405858</v>
      </c>
      <c r="AE22" s="83">
        <v>25.463618784953201</v>
      </c>
      <c r="AF22" s="83">
        <v>25.463618784953201</v>
      </c>
      <c r="AG22" s="83">
        <v>190.79235209384271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26.17354313290263</v>
      </c>
      <c r="AA23" s="83">
        <v>27.922099596890231</v>
      </c>
      <c r="AB23" s="83">
        <v>25.463618784953201</v>
      </c>
      <c r="AC23" s="83">
        <v>25.463618784953201</v>
      </c>
      <c r="AD23" s="83">
        <v>25.704013732405858</v>
      </c>
      <c r="AE23" s="83">
        <v>25.463618784953201</v>
      </c>
      <c r="AF23" s="83">
        <v>25.463618784953201</v>
      </c>
      <c r="AG23" s="83">
        <v>181.65413160201149</v>
      </c>
    </row>
    <row r="24" spans="1:33" ht="15" thickBot="1" x14ac:dyDescent="0.4">
      <c r="A24" s="80" t="s">
        <v>145</v>
      </c>
      <c r="B24" s="81" t="s">
        <v>35</v>
      </c>
      <c r="C24" s="82" t="s">
        <v>36</v>
      </c>
      <c r="D24" s="83" t="s">
        <v>146</v>
      </c>
      <c r="E24" s="83" t="s">
        <v>158</v>
      </c>
      <c r="F24" s="83" t="s">
        <v>134</v>
      </c>
      <c r="G24" s="83" t="s">
        <v>135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20.308060557579552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4.4346225564682351</v>
      </c>
      <c r="Y24" s="83">
        <v>17.66641949104746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42.409102605095242</v>
      </c>
    </row>
    <row r="25" spans="1:33" ht="15" thickBot="1" x14ac:dyDescent="0.4">
      <c r="A25" s="80" t="s">
        <v>145</v>
      </c>
      <c r="B25" s="81" t="s">
        <v>35</v>
      </c>
      <c r="C25" s="82" t="s">
        <v>36</v>
      </c>
      <c r="D25" s="83" t="s">
        <v>146</v>
      </c>
      <c r="E25" s="83" t="s">
        <v>158</v>
      </c>
      <c r="F25" s="83" t="s">
        <v>134</v>
      </c>
      <c r="G25" s="83" t="s">
        <v>135</v>
      </c>
      <c r="H25" s="83" t="s">
        <v>113</v>
      </c>
      <c r="I25" s="83">
        <v>60.844685970075311</v>
      </c>
      <c r="J25" s="83">
        <v>59.500540815968129</v>
      </c>
      <c r="K25" s="83">
        <v>59.800075270994981</v>
      </c>
      <c r="L25" s="83">
        <v>59.85283469526572</v>
      </c>
      <c r="M25" s="83">
        <v>59.905593647619092</v>
      </c>
      <c r="N25" s="83">
        <v>59.835815565838253</v>
      </c>
      <c r="O25" s="83">
        <v>63.66219594154785</v>
      </c>
      <c r="P25" s="83">
        <v>66.697669715832717</v>
      </c>
      <c r="Q25" s="83">
        <v>21.061812911851231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20.68571689145509</v>
      </c>
      <c r="Z25" s="83">
        <v>36.485230646637092</v>
      </c>
      <c r="AA25" s="83">
        <v>56.485257553800878</v>
      </c>
      <c r="AB25" s="83">
        <v>59.127881158963909</v>
      </c>
      <c r="AC25" s="83">
        <v>59.347381319480043</v>
      </c>
      <c r="AD25" s="83">
        <v>58.791074235190671</v>
      </c>
      <c r="AE25" s="83">
        <v>59.839219395254517</v>
      </c>
      <c r="AF25" s="83">
        <v>60.305499339466927</v>
      </c>
      <c r="AG25" s="83">
        <v>922.22848507524236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0.95820158585260962</v>
      </c>
      <c r="R26" s="83">
        <v>3.1464155225991139</v>
      </c>
      <c r="S26" s="83">
        <v>4.650984201817538</v>
      </c>
      <c r="T26" s="83">
        <v>14.12592309229707</v>
      </c>
      <c r="U26" s="83">
        <v>8.7830569431017143</v>
      </c>
      <c r="V26" s="83">
        <v>6.8007602525986073</v>
      </c>
      <c r="W26" s="83">
        <v>3.011882921720094</v>
      </c>
      <c r="X26" s="83">
        <v>0</v>
      </c>
      <c r="Y26" s="83">
        <v>0.46949132143494632</v>
      </c>
      <c r="Z26" s="83">
        <v>7.9868435909605768</v>
      </c>
      <c r="AA26" s="83">
        <v>1.9466043678209179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51.880163800203178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159</v>
      </c>
      <c r="E27" s="83" t="s">
        <v>160</v>
      </c>
      <c r="F27" s="83" t="s">
        <v>140</v>
      </c>
      <c r="G27" s="83" t="s">
        <v>135</v>
      </c>
      <c r="H27" s="83" t="s">
        <v>115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2.4792436447705049</v>
      </c>
      <c r="R27" s="83">
        <v>6.7678134931996636</v>
      </c>
      <c r="S27" s="83">
        <v>10.652785538991759</v>
      </c>
      <c r="T27" s="83">
        <v>14.40871611047133</v>
      </c>
      <c r="U27" s="83">
        <v>8.8791516580153012</v>
      </c>
      <c r="V27" s="83">
        <v>6.8035058158818531</v>
      </c>
      <c r="W27" s="83">
        <v>3.0146284850033389</v>
      </c>
      <c r="X27" s="83">
        <v>0</v>
      </c>
      <c r="Y27" s="83">
        <v>0.74130208647623097</v>
      </c>
      <c r="Z27" s="83">
        <v>8.0554826730417091</v>
      </c>
      <c r="AA27" s="83">
        <v>7.2400503779178553</v>
      </c>
      <c r="AB27" s="83">
        <v>2.438060195521826</v>
      </c>
      <c r="AC27" s="83">
        <v>0</v>
      </c>
      <c r="AD27" s="83">
        <v>0</v>
      </c>
      <c r="AE27" s="83">
        <v>0</v>
      </c>
      <c r="AF27" s="83">
        <v>0</v>
      </c>
      <c r="AG27" s="83">
        <v>71.480740079291394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159</v>
      </c>
      <c r="E28" s="83" t="s">
        <v>160</v>
      </c>
      <c r="F28" s="83" t="s">
        <v>140</v>
      </c>
      <c r="G28" s="83" t="s">
        <v>135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2.8196934918929228</v>
      </c>
      <c r="S28" s="83">
        <v>5.1149843966859931</v>
      </c>
      <c r="T28" s="83">
        <v>14.449899559720009</v>
      </c>
      <c r="U28" s="83">
        <v>8.8764060947320544</v>
      </c>
      <c r="V28" s="83">
        <v>6.8282158854310611</v>
      </c>
      <c r="W28" s="83">
        <v>3.02561073813632</v>
      </c>
      <c r="X28" s="83">
        <v>0</v>
      </c>
      <c r="Y28" s="83">
        <v>8.7858025063849599E-2</v>
      </c>
      <c r="Z28" s="83">
        <v>8.1735418942212572</v>
      </c>
      <c r="AA28" s="83">
        <v>2.7812556059274889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52.15746569181097</v>
      </c>
    </row>
    <row r="29" spans="1:33" ht="15" thickBot="1" x14ac:dyDescent="0.4">
      <c r="A29" s="80" t="s">
        <v>161</v>
      </c>
      <c r="B29" s="81" t="s">
        <v>50</v>
      </c>
      <c r="C29" s="82" t="s">
        <v>44</v>
      </c>
      <c r="D29" s="83" t="s">
        <v>161</v>
      </c>
      <c r="E29" s="83" t="s">
        <v>162</v>
      </c>
      <c r="F29" s="83" t="s">
        <v>140</v>
      </c>
      <c r="G29" s="83" t="s">
        <v>135</v>
      </c>
      <c r="H29" s="83" t="s">
        <v>117</v>
      </c>
      <c r="I29" s="83">
        <v>0.1008</v>
      </c>
      <c r="J29" s="83">
        <v>8.9600000000000013E-2</v>
      </c>
      <c r="K29" s="83">
        <v>6.7199999999999996E-2</v>
      </c>
      <c r="L29" s="83">
        <v>0.1008</v>
      </c>
      <c r="M29" s="83">
        <v>0.14560000000000001</v>
      </c>
      <c r="N29" s="83">
        <v>0.14560000000000001</v>
      </c>
      <c r="O29" s="83">
        <v>0.2016</v>
      </c>
      <c r="P29" s="83">
        <v>0.1232</v>
      </c>
      <c r="Q29" s="83">
        <v>0.112</v>
      </c>
      <c r="R29" s="83">
        <v>0.1232</v>
      </c>
      <c r="S29" s="83">
        <v>0.112</v>
      </c>
      <c r="T29" s="83">
        <v>0.112</v>
      </c>
      <c r="U29" s="83">
        <v>0.13439999999999999</v>
      </c>
      <c r="V29" s="83">
        <v>0.13439999999999999</v>
      </c>
      <c r="W29" s="83">
        <v>0.16800000000000001</v>
      </c>
      <c r="X29" s="83">
        <v>0.1792</v>
      </c>
      <c r="Y29" s="83">
        <v>0.21279999999999999</v>
      </c>
      <c r="Z29" s="83">
        <v>0.21279999999999999</v>
      </c>
      <c r="AA29" s="83">
        <v>0.1792</v>
      </c>
      <c r="AB29" s="83">
        <v>0.1792</v>
      </c>
      <c r="AC29" s="83">
        <v>0.13439999999999999</v>
      </c>
      <c r="AD29" s="83">
        <v>0.15679999999999999</v>
      </c>
      <c r="AE29" s="83">
        <v>0.1792</v>
      </c>
      <c r="AF29" s="83">
        <v>0.2576</v>
      </c>
      <c r="AG29" s="83">
        <v>3.5615999999999999</v>
      </c>
    </row>
    <row r="30" spans="1:33" ht="15" thickBot="1" x14ac:dyDescent="0.4">
      <c r="A30" s="80" t="s">
        <v>163</v>
      </c>
      <c r="B30" s="81" t="s">
        <v>50</v>
      </c>
      <c r="C30" s="82" t="s">
        <v>44</v>
      </c>
      <c r="D30" s="83" t="s">
        <v>163</v>
      </c>
      <c r="E30" s="83" t="s">
        <v>164</v>
      </c>
      <c r="F30" s="83" t="s">
        <v>140</v>
      </c>
      <c r="G30" s="83" t="s">
        <v>135</v>
      </c>
      <c r="H30" t="s">
        <v>118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0.32954467896840001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0.32954467896840001</v>
      </c>
    </row>
    <row r="31" spans="1:33" ht="15" thickBot="1" x14ac:dyDescent="0.4">
      <c r="A31" s="80" t="s">
        <v>31</v>
      </c>
      <c r="B31" s="81" t="s">
        <v>33</v>
      </c>
      <c r="C31" s="82" t="s">
        <v>38</v>
      </c>
      <c r="D31" s="83" t="s">
        <v>152</v>
      </c>
      <c r="E31" s="83" t="s">
        <v>165</v>
      </c>
      <c r="F31" s="83" t="s">
        <v>134</v>
      </c>
      <c r="G31" s="83" t="s">
        <v>135</v>
      </c>
      <c r="H31" t="s">
        <v>119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22.44703819555999</v>
      </c>
      <c r="P31">
        <v>24.791113609039719</v>
      </c>
      <c r="Q31">
        <v>29.835310147465329</v>
      </c>
      <c r="R31">
        <v>34.213111891764562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111.2865738438296</v>
      </c>
    </row>
    <row r="32" spans="1:33" ht="15" thickBot="1" x14ac:dyDescent="0.4">
      <c r="A32" s="80" t="s">
        <v>31</v>
      </c>
      <c r="B32" s="81" t="s">
        <v>33</v>
      </c>
      <c r="C32" s="82" t="s">
        <v>40</v>
      </c>
      <c r="D32" s="83" t="s">
        <v>152</v>
      </c>
      <c r="E32" s="83" t="s">
        <v>165</v>
      </c>
      <c r="F32" s="83" t="s">
        <v>134</v>
      </c>
      <c r="G32" s="83" t="s">
        <v>135</v>
      </c>
      <c r="H32" t="s">
        <v>120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27.479413874001779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9.7175439938647088</v>
      </c>
      <c r="AC32">
        <v>0</v>
      </c>
      <c r="AD32">
        <v>0</v>
      </c>
      <c r="AE32">
        <v>0</v>
      </c>
      <c r="AF32">
        <v>0</v>
      </c>
      <c r="AG32">
        <v>37.196957867866487</v>
      </c>
    </row>
    <row r="33" spans="1:33" ht="15" thickBot="1" x14ac:dyDescent="0.4">
      <c r="A33" s="80" t="s">
        <v>24</v>
      </c>
      <c r="B33" s="81" t="s">
        <v>34</v>
      </c>
      <c r="C33" s="82" t="s">
        <v>45</v>
      </c>
      <c r="D33" s="83" t="s">
        <v>136</v>
      </c>
      <c r="E33" s="83" t="s">
        <v>148</v>
      </c>
      <c r="F33" s="83" t="s">
        <v>140</v>
      </c>
      <c r="G33" s="83" t="s">
        <v>135</v>
      </c>
      <c r="H33" t="s">
        <v>121</v>
      </c>
      <c r="I33">
        <v>0</v>
      </c>
      <c r="J33">
        <v>0</v>
      </c>
      <c r="K33">
        <v>6.3921170749697103</v>
      </c>
      <c r="L33">
        <v>33.943359067708151</v>
      </c>
      <c r="M33">
        <v>44.259360202059732</v>
      </c>
      <c r="N33">
        <v>44.455926620787189</v>
      </c>
      <c r="O33">
        <v>54.366585486622142</v>
      </c>
      <c r="P33">
        <v>54.55452119481464</v>
      </c>
      <c r="Q33">
        <v>58.368641159296708</v>
      </c>
      <c r="R33">
        <v>55.678252958017033</v>
      </c>
      <c r="S33">
        <v>58.368641159296708</v>
      </c>
      <c r="T33">
        <v>51.226423915521138</v>
      </c>
      <c r="U33">
        <v>52.498758017601567</v>
      </c>
      <c r="V33">
        <v>54.930129690022852</v>
      </c>
      <c r="W33">
        <v>0</v>
      </c>
      <c r="X33">
        <v>61.69166774944307</v>
      </c>
      <c r="Y33">
        <v>61.591995546015987</v>
      </c>
      <c r="Z33">
        <v>54.178656661558762</v>
      </c>
      <c r="AA33">
        <v>50.176049437239413</v>
      </c>
      <c r="AB33">
        <v>50.176049437239413</v>
      </c>
      <c r="AC33">
        <v>50.695813953417428</v>
      </c>
      <c r="AD33">
        <v>50.176049437239413</v>
      </c>
      <c r="AE33">
        <v>51.585508748829596</v>
      </c>
      <c r="AF33">
        <v>53.428387299872838</v>
      </c>
      <c r="AG33">
        <v>1052.742894817573</v>
      </c>
    </row>
    <row r="34" spans="1:33" ht="15" thickBot="1" x14ac:dyDescent="0.4">
      <c r="A34" s="80" t="s">
        <v>24</v>
      </c>
      <c r="B34" s="81" t="s">
        <v>34</v>
      </c>
      <c r="C34" s="82" t="s">
        <v>45</v>
      </c>
      <c r="D34" s="83" t="s">
        <v>136</v>
      </c>
      <c r="E34" s="83" t="s">
        <v>149</v>
      </c>
      <c r="F34" s="83" t="s">
        <v>140</v>
      </c>
      <c r="G34" s="83" t="s">
        <v>135</v>
      </c>
      <c r="H34" t="s">
        <v>122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63.606319697196952</v>
      </c>
      <c r="P34">
        <v>65.529052899446341</v>
      </c>
      <c r="Q34">
        <v>65.703199420056492</v>
      </c>
      <c r="R34">
        <v>65.877192727261303</v>
      </c>
      <c r="S34">
        <v>70.474387994182791</v>
      </c>
      <c r="T34">
        <v>63.781468199081957</v>
      </c>
      <c r="U34">
        <v>70.143222660806927</v>
      </c>
      <c r="V34">
        <v>72.414888055193572</v>
      </c>
      <c r="W34">
        <v>72.097601766273101</v>
      </c>
      <c r="X34">
        <v>72.572511848771853</v>
      </c>
      <c r="Y34">
        <v>68.120041235458274</v>
      </c>
      <c r="Z34">
        <v>68.461009893405617</v>
      </c>
      <c r="AA34">
        <v>72.414888055193572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891.19578445232901</v>
      </c>
    </row>
    <row r="35" spans="1:33" ht="15" thickBot="1" x14ac:dyDescent="0.4">
      <c r="A35" s="80" t="s">
        <v>31</v>
      </c>
      <c r="B35" s="81" t="s">
        <v>34</v>
      </c>
      <c r="C35" s="82" t="s">
        <v>45</v>
      </c>
      <c r="D35" s="83" t="s">
        <v>152</v>
      </c>
      <c r="E35" s="83" t="s">
        <v>153</v>
      </c>
      <c r="F35" s="83" t="s">
        <v>140</v>
      </c>
      <c r="G35" s="83" t="s">
        <v>135</v>
      </c>
      <c r="H35" t="s">
        <v>123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64.478497723881731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61.559904298097379</v>
      </c>
      <c r="AE35">
        <v>0</v>
      </c>
      <c r="AF35">
        <v>0</v>
      </c>
      <c r="AG35">
        <v>126.0384020219791</v>
      </c>
    </row>
    <row r="36" spans="1:33" ht="15" thickBot="1" x14ac:dyDescent="0.4">
      <c r="A36" s="80" t="s">
        <v>22</v>
      </c>
      <c r="B36" s="81" t="s">
        <v>34</v>
      </c>
      <c r="C36" s="82" t="s">
        <v>45</v>
      </c>
      <c r="D36" s="83" t="s">
        <v>132</v>
      </c>
      <c r="E36" s="83" t="s">
        <v>154</v>
      </c>
      <c r="F36" s="83" t="s">
        <v>140</v>
      </c>
      <c r="G36" s="83" t="s">
        <v>135</v>
      </c>
      <c r="H36" t="s">
        <v>124</v>
      </c>
      <c r="I36">
        <v>16.166579020418489</v>
      </c>
      <c r="J36">
        <v>32.011740946340048</v>
      </c>
      <c r="K36">
        <v>0</v>
      </c>
      <c r="L36">
        <v>32.632491536699654</v>
      </c>
      <c r="M36">
        <v>27.85586345759458</v>
      </c>
      <c r="N36">
        <v>0</v>
      </c>
      <c r="O36">
        <v>0</v>
      </c>
      <c r="P36">
        <v>25.93458740747765</v>
      </c>
      <c r="Q36">
        <v>33.493775736339693</v>
      </c>
      <c r="R36">
        <v>33.274291905987383</v>
      </c>
      <c r="S36">
        <v>33.716351470300147</v>
      </c>
      <c r="T36">
        <v>33.493775736339693</v>
      </c>
      <c r="U36">
        <v>33.057709190612123</v>
      </c>
      <c r="V36">
        <v>27.85586345759458</v>
      </c>
      <c r="W36">
        <v>31.607153787440421</v>
      </c>
      <c r="X36">
        <v>31.607153787440421</v>
      </c>
      <c r="Y36">
        <v>35.127611191239417</v>
      </c>
      <c r="Z36">
        <v>32.843838318869089</v>
      </c>
      <c r="AA36">
        <v>28.260636447223369</v>
      </c>
      <c r="AB36">
        <v>27.025021935993522</v>
      </c>
      <c r="AC36">
        <v>26.378669240219882</v>
      </c>
      <c r="AD36">
        <v>26.15803862224222</v>
      </c>
      <c r="AE36">
        <v>0</v>
      </c>
      <c r="AF36">
        <v>0</v>
      </c>
      <c r="AG36">
        <v>568.50115319637234</v>
      </c>
    </row>
    <row r="37" spans="1:33" ht="15" thickBot="1" x14ac:dyDescent="0.4">
      <c r="A37" s="80" t="s">
        <v>22</v>
      </c>
      <c r="B37" s="81" t="s">
        <v>34</v>
      </c>
      <c r="C37" s="82" t="s">
        <v>45</v>
      </c>
      <c r="D37" s="83" t="s">
        <v>132</v>
      </c>
      <c r="E37" s="83" t="s">
        <v>155</v>
      </c>
      <c r="F37" s="83" t="s">
        <v>140</v>
      </c>
      <c r="G37" s="83" t="s">
        <v>135</v>
      </c>
      <c r="H37" t="s">
        <v>125</v>
      </c>
      <c r="I37">
        <v>65.284405878256194</v>
      </c>
      <c r="J37">
        <v>65.281060269296631</v>
      </c>
      <c r="K37">
        <v>65.317876460539679</v>
      </c>
      <c r="L37">
        <v>65.304485063725039</v>
      </c>
      <c r="M37">
        <v>65.232578487136507</v>
      </c>
      <c r="N37">
        <v>65.274369841024239</v>
      </c>
      <c r="O37">
        <v>65.381543345148714</v>
      </c>
      <c r="P37">
        <v>0</v>
      </c>
      <c r="Q37">
        <v>0</v>
      </c>
      <c r="R37">
        <v>0</v>
      </c>
      <c r="S37">
        <v>65.3848968821395</v>
      </c>
      <c r="T37">
        <v>65.588281880134602</v>
      </c>
      <c r="U37">
        <v>65.302811435875995</v>
      </c>
      <c r="V37">
        <v>65.28775175051986</v>
      </c>
      <c r="W37">
        <v>0</v>
      </c>
      <c r="X37">
        <v>64.688023404084433</v>
      </c>
      <c r="Y37">
        <v>64.638558481808388</v>
      </c>
      <c r="Z37">
        <v>64.622082707418073</v>
      </c>
      <c r="AA37">
        <v>0</v>
      </c>
      <c r="AB37">
        <v>0</v>
      </c>
      <c r="AC37">
        <v>64.765632273742725</v>
      </c>
      <c r="AD37">
        <v>0</v>
      </c>
      <c r="AE37">
        <v>64.65668906544397</v>
      </c>
      <c r="AF37">
        <v>65.157457233795824</v>
      </c>
      <c r="AG37">
        <v>1107.1685044600899</v>
      </c>
    </row>
    <row r="38" spans="1:33" ht="15" thickBot="1" x14ac:dyDescent="0.4">
      <c r="A38" s="80" t="s">
        <v>22</v>
      </c>
      <c r="B38" s="81" t="s">
        <v>34</v>
      </c>
      <c r="C38" s="82" t="s">
        <v>45</v>
      </c>
      <c r="D38" s="83" t="s">
        <v>132</v>
      </c>
      <c r="E38" s="83" t="s">
        <v>156</v>
      </c>
      <c r="F38" s="83" t="s">
        <v>140</v>
      </c>
      <c r="G38" s="83" t="s">
        <v>135</v>
      </c>
      <c r="H38" t="s">
        <v>126</v>
      </c>
      <c r="I38">
        <v>69.349782032876249</v>
      </c>
      <c r="J38">
        <v>69.32399177491294</v>
      </c>
      <c r="K38">
        <v>66.194922999296864</v>
      </c>
      <c r="L38">
        <v>65.835789460387559</v>
      </c>
      <c r="M38">
        <v>66.313023219173914</v>
      </c>
      <c r="N38">
        <v>65.932264303610538</v>
      </c>
      <c r="O38">
        <v>64.815262663671319</v>
      </c>
      <c r="P38">
        <v>67.280802056313519</v>
      </c>
      <c r="Q38">
        <v>0</v>
      </c>
      <c r="R38">
        <v>67.640211274002667</v>
      </c>
      <c r="S38">
        <v>68.210199071637163</v>
      </c>
      <c r="T38">
        <v>69.068911649854954</v>
      </c>
      <c r="U38">
        <v>69.100007523035003</v>
      </c>
      <c r="V38">
        <v>69.140343468816354</v>
      </c>
      <c r="W38">
        <v>69.272746206944987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69.567894772890611</v>
      </c>
      <c r="AG38">
        <v>1017.046152477425</v>
      </c>
    </row>
    <row r="39" spans="1:33" ht="15" thickBot="1" x14ac:dyDescent="0.4">
      <c r="A39" s="80" t="s">
        <v>31</v>
      </c>
      <c r="B39" s="81" t="s">
        <v>34</v>
      </c>
      <c r="C39" s="82" t="s">
        <v>45</v>
      </c>
      <c r="D39" s="83" t="s">
        <v>152</v>
      </c>
      <c r="E39" s="83" t="s">
        <v>165</v>
      </c>
      <c r="F39" s="83" t="s">
        <v>140</v>
      </c>
      <c r="G39" s="83" t="s">
        <v>135</v>
      </c>
      <c r="H39" t="s">
        <v>127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30.561154085003281</v>
      </c>
      <c r="Y39">
        <v>34.444173883578202</v>
      </c>
      <c r="Z39">
        <v>37.789150658849607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102.7944786274311</v>
      </c>
    </row>
    <row r="40" spans="1:33" ht="15" thickBot="1" x14ac:dyDescent="0.4">
      <c r="A40" s="80" t="s">
        <v>22</v>
      </c>
      <c r="B40" s="81" t="s">
        <v>34</v>
      </c>
      <c r="C40" s="82" t="s">
        <v>46</v>
      </c>
      <c r="D40" s="83" t="s">
        <v>132</v>
      </c>
      <c r="E40" s="83" t="s">
        <v>155</v>
      </c>
      <c r="F40" s="83" t="s">
        <v>140</v>
      </c>
      <c r="G40" s="83" t="s">
        <v>135</v>
      </c>
      <c r="H40" t="s">
        <v>128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65.413412664690938</v>
      </c>
      <c r="Q40">
        <v>62.251330699946962</v>
      </c>
      <c r="R40">
        <v>60.817866532476998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64.757369385333433</v>
      </c>
      <c r="AB40">
        <v>61.193143614961087</v>
      </c>
      <c r="AC40">
        <v>0</v>
      </c>
      <c r="AD40">
        <v>0</v>
      </c>
      <c r="AE40">
        <v>0</v>
      </c>
      <c r="AF40">
        <v>0</v>
      </c>
      <c r="AG40">
        <v>314.43312289740948</v>
      </c>
    </row>
    <row r="41" spans="1:33" ht="15" thickBot="1" x14ac:dyDescent="0.4">
      <c r="A41" s="80" t="s">
        <v>22</v>
      </c>
      <c r="B41" s="81" t="s">
        <v>34</v>
      </c>
      <c r="C41" s="82" t="s">
        <v>46</v>
      </c>
      <c r="D41" s="83" t="s">
        <v>132</v>
      </c>
      <c r="E41" s="83" t="s">
        <v>156</v>
      </c>
      <c r="F41" s="83" t="s">
        <v>140</v>
      </c>
      <c r="G41" s="83" t="s">
        <v>135</v>
      </c>
      <c r="H41" t="s">
        <v>129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64.620716755776215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68.804809841876704</v>
      </c>
      <c r="AA41">
        <v>69.506239060693758</v>
      </c>
      <c r="AB41">
        <v>66.71511924192302</v>
      </c>
      <c r="AC41">
        <v>0</v>
      </c>
      <c r="AD41">
        <v>0</v>
      </c>
      <c r="AE41">
        <v>0</v>
      </c>
      <c r="AF41">
        <v>0</v>
      </c>
      <c r="AG41">
        <v>269.6468849002697</v>
      </c>
    </row>
    <row r="42" spans="1:33" ht="15" thickBot="1" x14ac:dyDescent="0.4">
      <c r="A42" s="80" t="s">
        <v>31</v>
      </c>
      <c r="B42" s="81" t="s">
        <v>34</v>
      </c>
      <c r="C42" s="82" t="s">
        <v>46</v>
      </c>
      <c r="D42" s="83" t="s">
        <v>152</v>
      </c>
      <c r="E42" s="83" t="s">
        <v>165</v>
      </c>
      <c r="F42" s="83" t="s">
        <v>140</v>
      </c>
      <c r="G42" s="83" t="s">
        <v>135</v>
      </c>
      <c r="H42" t="s">
        <v>130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7.3132690802096034</v>
      </c>
      <c r="T42">
        <v>38.39322398966921</v>
      </c>
      <c r="U42">
        <v>38.39322398966921</v>
      </c>
      <c r="V42">
        <v>30.08003439990722</v>
      </c>
      <c r="W42">
        <v>36.938785800250088</v>
      </c>
      <c r="X42">
        <v>0</v>
      </c>
      <c r="Y42">
        <v>0</v>
      </c>
      <c r="Z42">
        <v>0</v>
      </c>
      <c r="AA42">
        <v>28.56335598244662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179.68189324215189</v>
      </c>
    </row>
    <row r="43" spans="1:33" ht="15" thickBot="1" x14ac:dyDescent="0.4">
      <c r="A43" s="80" t="s">
        <v>28</v>
      </c>
      <c r="B43" s="81" t="s">
        <v>34</v>
      </c>
      <c r="C43" s="82" t="s">
        <v>45</v>
      </c>
      <c r="D43" s="83" t="s">
        <v>150</v>
      </c>
      <c r="E43" s="83" t="s">
        <v>151</v>
      </c>
      <c r="F43" s="83" t="s">
        <v>140</v>
      </c>
      <c r="G43" s="83" t="s">
        <v>135</v>
      </c>
      <c r="H43" t="s">
        <v>131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2.625778735225464</v>
      </c>
      <c r="Q43">
        <v>0</v>
      </c>
      <c r="R43">
        <v>0</v>
      </c>
      <c r="S43">
        <v>0</v>
      </c>
      <c r="T43">
        <v>0</v>
      </c>
      <c r="U43">
        <v>2.9225470754593448</v>
      </c>
      <c r="V43">
        <v>2.325089417614568</v>
      </c>
      <c r="W43">
        <v>2.325089417614568</v>
      </c>
      <c r="X43">
        <v>2.325089417614568</v>
      </c>
      <c r="Y43">
        <v>2.775409401196784</v>
      </c>
      <c r="Z43">
        <v>2.8585197338442678</v>
      </c>
      <c r="AA43">
        <v>2.3346129361981052</v>
      </c>
      <c r="AB43">
        <v>1.293682347017717</v>
      </c>
      <c r="AC43">
        <v>0</v>
      </c>
      <c r="AD43">
        <v>0</v>
      </c>
      <c r="AE43">
        <v>0</v>
      </c>
      <c r="AF43">
        <v>0</v>
      </c>
      <c r="AG43">
        <v>21.785818481785391</v>
      </c>
    </row>
  </sheetData>
  <conditionalFormatting sqref="I3:AF32">
    <cfRule type="cellIs" dxfId="59" priority="8" operator="greaterThan">
      <formula>0</formula>
    </cfRule>
  </conditionalFormatting>
  <conditionalFormatting sqref="AG3:AG32">
    <cfRule type="cellIs" dxfId="58" priority="7" operator="greaterThan">
      <formula>0</formula>
    </cfRule>
  </conditionalFormatting>
  <conditionalFormatting sqref="C3:C43">
    <cfRule type="containsText" dxfId="57" priority="5" operator="containsText" text="GN_">
      <formula>NOT(ISERROR(SEARCH("GN_",C3)))</formula>
    </cfRule>
    <cfRule type="containsText" dxfId="56" priority="6" operator="containsText" text="GNL">
      <formula>NOT(ISERROR(SEARCH("GNL",C3)))</formula>
    </cfRule>
  </conditionalFormatting>
  <conditionalFormatting sqref="I33:AF43">
    <cfRule type="cellIs" dxfId="55" priority="4" operator="greaterThan">
      <formula>0</formula>
    </cfRule>
  </conditionalFormatting>
  <conditionalFormatting sqref="AG33:AG43">
    <cfRule type="cellIs" dxfId="54" priority="3" operator="greaterThan">
      <formula>0</formula>
    </cfRule>
  </conditionalFormatting>
  <conditionalFormatting sqref="I44:AF72">
    <cfRule type="cellIs" dxfId="53" priority="2" operator="greaterThan">
      <formula>0</formula>
    </cfRule>
  </conditionalFormatting>
  <conditionalFormatting sqref="AG44:AG72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7D83-542E-4D62-B842-CD55CAE6CA65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1" priority="2" operator="greaterThan">
      <formula>0</formula>
    </cfRule>
  </conditionalFormatting>
  <conditionalFormatting sqref="AG3:AG31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6DE8-69EE-4575-A4C1-563955A817C9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9" priority="2" operator="greaterThan">
      <formula>0</formula>
    </cfRule>
  </conditionalFormatting>
  <conditionalFormatting sqref="AG3:AG31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2C1D-CCF3-4A65-8AF0-AE05498B1C9C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AF22-64BE-4D83-8B1B-47718347D329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F6A8E-8251-4AFF-845B-BB76BC3DCAA8}">
  <dimension ref="A1:AG33"/>
  <sheetViews>
    <sheetView workbookViewId="0">
      <selection sqref="A1:AG62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45783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1.1779322317208061</v>
      </c>
      <c r="Z3">
        <v>24.94331265729339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26.1212448890142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53.589880000000008</v>
      </c>
      <c r="AB4" s="83">
        <v>53.935490000000001</v>
      </c>
      <c r="AC4" s="83">
        <v>61.498250000000013</v>
      </c>
      <c r="AD4" s="83">
        <v>62.372439999999997</v>
      </c>
      <c r="AE4" s="84">
        <v>62.453760000000003</v>
      </c>
      <c r="AF4" s="84">
        <v>62.514749999999999</v>
      </c>
      <c r="AG4" s="83">
        <v>356.36457000000001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18.355547028333991</v>
      </c>
      <c r="J5" s="84">
        <v>34.398446974043203</v>
      </c>
      <c r="K5" s="84">
        <v>26.189717288562711</v>
      </c>
      <c r="L5" s="84">
        <v>25.175488599692208</v>
      </c>
      <c r="M5" s="84">
        <v>25.60334397213672</v>
      </c>
      <c r="N5" s="84">
        <v>25.586961371914779</v>
      </c>
      <c r="O5" s="83">
        <v>30.435266742420229</v>
      </c>
      <c r="P5" s="83">
        <v>29.49972683730412</v>
      </c>
      <c r="Q5" s="83">
        <v>26.27068907645047</v>
      </c>
      <c r="R5" s="83">
        <v>32.644773105010209</v>
      </c>
      <c r="S5" s="83">
        <v>26.464624275714659</v>
      </c>
      <c r="T5" s="83">
        <v>27.332083741063581</v>
      </c>
      <c r="U5" s="83">
        <v>26.78676004870885</v>
      </c>
      <c r="V5" s="83">
        <v>27.620076173047892</v>
      </c>
      <c r="W5" s="83">
        <v>25.701524498957131</v>
      </c>
      <c r="X5" s="83">
        <v>25.7342083924195</v>
      </c>
      <c r="Y5" s="83">
        <v>26.27068907645047</v>
      </c>
      <c r="Z5" s="83">
        <v>31.259609922537489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491.32953712476819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167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11.437751532152189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11.437751532152189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168</v>
      </c>
      <c r="I7" s="83">
        <v>29.454114682384809</v>
      </c>
      <c r="J7" s="83">
        <v>26.845394718306881</v>
      </c>
      <c r="K7" s="83">
        <v>26.879367355195409</v>
      </c>
      <c r="L7" s="83">
        <v>26.811365000187951</v>
      </c>
      <c r="M7" s="83">
        <v>26.845394718306881</v>
      </c>
      <c r="N7" s="83">
        <v>26.845394718306881</v>
      </c>
      <c r="O7" s="83">
        <v>29.57798777745003</v>
      </c>
      <c r="P7" s="83">
        <v>34.244207803920411</v>
      </c>
      <c r="Q7" s="83">
        <v>5.3467546311862719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17.99834473360545</v>
      </c>
      <c r="Z7" s="83">
        <v>35.159394069771089</v>
      </c>
      <c r="AA7" s="83">
        <v>30.50431613470402</v>
      </c>
      <c r="AB7" s="83">
        <v>36.51007249834408</v>
      </c>
      <c r="AC7" s="83">
        <v>36.351991802948938</v>
      </c>
      <c r="AD7" s="83">
        <v>36.262616639780759</v>
      </c>
      <c r="AE7" s="83">
        <v>36.578484518008842</v>
      </c>
      <c r="AF7" s="83">
        <v>37.555748589047589</v>
      </c>
      <c r="AG7" s="83">
        <v>499.77095039145632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136</v>
      </c>
      <c r="E8" s="83" t="s">
        <v>137</v>
      </c>
      <c r="F8" s="83" t="s">
        <v>140</v>
      </c>
      <c r="G8" s="83" t="s">
        <v>135</v>
      </c>
      <c r="H8" s="83" t="s">
        <v>169</v>
      </c>
      <c r="I8" s="83">
        <v>25.347348033011759</v>
      </c>
      <c r="J8" s="83">
        <v>13.15741220540216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38.504760238413922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138</v>
      </c>
      <c r="E9" s="83" t="s">
        <v>139</v>
      </c>
      <c r="F9" s="83" t="s">
        <v>140</v>
      </c>
      <c r="G9" s="83" t="s">
        <v>135</v>
      </c>
      <c r="H9" s="83" t="s">
        <v>96</v>
      </c>
      <c r="I9" s="83">
        <v>9.8671625830387839</v>
      </c>
      <c r="J9" s="83">
        <v>6.6771746111094306</v>
      </c>
      <c r="K9" s="83">
        <v>6.6924640113537217</v>
      </c>
      <c r="L9" s="83">
        <v>6.6815461360486577</v>
      </c>
      <c r="M9" s="83">
        <v>4.4198194126689074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4.4551618907813166</v>
      </c>
      <c r="V9" s="83">
        <v>6.7359817598138392</v>
      </c>
      <c r="W9" s="83">
        <v>6.6902816817968951</v>
      </c>
      <c r="X9" s="83">
        <v>6.6837309588345306</v>
      </c>
      <c r="Y9" s="83">
        <v>6.7099004015966566</v>
      </c>
      <c r="Z9" s="83">
        <v>13.43798851987289</v>
      </c>
      <c r="AA9" s="83">
        <v>12.179176009222751</v>
      </c>
      <c r="AB9" s="83">
        <v>7.0532301141262721</v>
      </c>
      <c r="AC9" s="83">
        <v>14.05716881214005</v>
      </c>
      <c r="AD9" s="83">
        <v>13.9847987840058</v>
      </c>
      <c r="AE9" s="83">
        <v>14.05716881214005</v>
      </c>
      <c r="AF9" s="83">
        <v>14.06655429595776</v>
      </c>
      <c r="AG9" s="83">
        <v>154.44930879450831</v>
      </c>
    </row>
    <row r="10" spans="1:33" ht="15" thickBot="1" x14ac:dyDescent="0.4">
      <c r="A10" s="80" t="s">
        <v>26</v>
      </c>
      <c r="B10" s="81" t="s">
        <v>34</v>
      </c>
      <c r="C10" s="82" t="s">
        <v>44</v>
      </c>
      <c r="D10" s="83" t="s">
        <v>141</v>
      </c>
      <c r="E10" s="83" t="s">
        <v>142</v>
      </c>
      <c r="F10" s="83" t="s">
        <v>140</v>
      </c>
      <c r="G10" s="83" t="s">
        <v>135</v>
      </c>
      <c r="H10" s="83" t="s">
        <v>97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6.4041079609147182</v>
      </c>
      <c r="AA10" s="83">
        <v>6.0047993258334538</v>
      </c>
      <c r="AB10" s="83">
        <v>0</v>
      </c>
      <c r="AC10" s="83">
        <v>3.6941619035358308</v>
      </c>
      <c r="AD10" s="83">
        <v>6.8885903848865429</v>
      </c>
      <c r="AE10" s="83">
        <v>7.0361054362982669</v>
      </c>
      <c r="AF10" s="83">
        <v>6.9812572880179067</v>
      </c>
      <c r="AG10" s="83">
        <v>37.009022299486723</v>
      </c>
    </row>
    <row r="11" spans="1:33" ht="15" thickBot="1" x14ac:dyDescent="0.4">
      <c r="A11" s="80" t="s">
        <v>145</v>
      </c>
      <c r="B11" s="81" t="s">
        <v>35</v>
      </c>
      <c r="C11" s="82" t="s">
        <v>36</v>
      </c>
      <c r="D11" s="83" t="s">
        <v>146</v>
      </c>
      <c r="E11" s="83" t="s">
        <v>147</v>
      </c>
      <c r="F11" s="83" t="s">
        <v>134</v>
      </c>
      <c r="G11" s="83" t="s">
        <v>135</v>
      </c>
      <c r="H11" s="83" t="s">
        <v>99</v>
      </c>
      <c r="I11" s="83">
        <v>45.043787072747733</v>
      </c>
      <c r="J11" s="83">
        <v>48.359510773560793</v>
      </c>
      <c r="K11" s="83">
        <v>48.786198530985473</v>
      </c>
      <c r="L11" s="83">
        <v>48.951911964424099</v>
      </c>
      <c r="M11" s="83">
        <v>48.752455968775656</v>
      </c>
      <c r="N11" s="83">
        <v>48.350397993017381</v>
      </c>
      <c r="O11" s="83">
        <v>48.88099931929078</v>
      </c>
      <c r="P11" s="83">
        <v>48.269623494524069</v>
      </c>
      <c r="Q11" s="83">
        <v>26.900059401558291</v>
      </c>
      <c r="R11" s="83">
        <v>24.39967640217672</v>
      </c>
      <c r="S11" s="83">
        <v>43.151851778426369</v>
      </c>
      <c r="T11" s="83">
        <v>42.887342050737111</v>
      </c>
      <c r="U11" s="83">
        <v>39.907192421385211</v>
      </c>
      <c r="V11" s="83">
        <v>28.476143293322071</v>
      </c>
      <c r="W11" s="83">
        <v>26.02887422516509</v>
      </c>
      <c r="X11" s="83">
        <v>27.855279382886959</v>
      </c>
      <c r="Y11" s="83">
        <v>27.77480186168567</v>
      </c>
      <c r="Z11" s="83">
        <v>42.577361571133252</v>
      </c>
      <c r="AA11" s="83">
        <v>45.244153433290244</v>
      </c>
      <c r="AB11" s="83">
        <v>46.430157618880429</v>
      </c>
      <c r="AC11" s="83">
        <v>45.538139840323261</v>
      </c>
      <c r="AD11" s="83">
        <v>45.238848618599498</v>
      </c>
      <c r="AE11" s="83">
        <v>45.49956213753736</v>
      </c>
      <c r="AF11" s="83">
        <v>45.305982555982403</v>
      </c>
      <c r="AG11" s="83">
        <v>988.61031171041577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136</v>
      </c>
      <c r="E12" s="83" t="s">
        <v>148</v>
      </c>
      <c r="F12" s="83" t="s">
        <v>140</v>
      </c>
      <c r="G12" s="83" t="s">
        <v>135</v>
      </c>
      <c r="H12" s="83" t="s">
        <v>170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39.243870967741962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39.243870967741962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148</v>
      </c>
      <c r="F13" s="83" t="s">
        <v>140</v>
      </c>
      <c r="G13" s="83" t="s">
        <v>135</v>
      </c>
      <c r="H13" s="83" t="s">
        <v>100</v>
      </c>
      <c r="I13" s="83">
        <v>61.033224236375361</v>
      </c>
      <c r="J13" s="83">
        <v>62.381050246849782</v>
      </c>
      <c r="K13" s="83">
        <v>62.432345372196551</v>
      </c>
      <c r="L13" s="83">
        <v>62.478122950181607</v>
      </c>
      <c r="M13" s="83">
        <v>62.432345372196551</v>
      </c>
      <c r="N13" s="83">
        <v>61.964432829491777</v>
      </c>
      <c r="O13" s="83">
        <v>59.95685866039247</v>
      </c>
      <c r="P13" s="83">
        <v>56.23426089166918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488.91264055935329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136</v>
      </c>
      <c r="E14" s="83" t="s">
        <v>149</v>
      </c>
      <c r="F14" s="83" t="s">
        <v>140</v>
      </c>
      <c r="G14" s="83" t="s">
        <v>135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43.542229437157928</v>
      </c>
      <c r="O14" s="83">
        <v>63.255935477616468</v>
      </c>
      <c r="P14" s="83">
        <v>59.239456354476893</v>
      </c>
      <c r="Q14" s="83">
        <v>60.805590601187177</v>
      </c>
      <c r="R14" s="83">
        <v>63.431139027858038</v>
      </c>
      <c r="S14" s="83">
        <v>64.656394545437223</v>
      </c>
      <c r="T14" s="83">
        <v>73.806925859400422</v>
      </c>
      <c r="U14" s="83">
        <v>72.097601766273101</v>
      </c>
      <c r="V14" s="83">
        <v>66.224676027187826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567.05994909659501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102</v>
      </c>
      <c r="I15" s="83">
        <v>61.329718944872972</v>
      </c>
      <c r="J15" s="83">
        <v>46.973729729259773</v>
      </c>
      <c r="K15" s="83">
        <v>46.821702953382449</v>
      </c>
      <c r="L15" s="83">
        <v>46.669959938245647</v>
      </c>
      <c r="M15" s="83">
        <v>46.821702953382449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58.374774247227919</v>
      </c>
      <c r="X15" s="83">
        <v>58.030210487909073</v>
      </c>
      <c r="Y15" s="83">
        <v>58.20239314700585</v>
      </c>
      <c r="Z15" s="83">
        <v>64.656394545437223</v>
      </c>
      <c r="AA15" s="83">
        <v>69.138737099327599</v>
      </c>
      <c r="AB15" s="83">
        <v>59.239456354476893</v>
      </c>
      <c r="AC15" s="83">
        <v>0</v>
      </c>
      <c r="AD15" s="83">
        <v>0</v>
      </c>
      <c r="AE15" s="83">
        <v>0</v>
      </c>
      <c r="AF15" s="83">
        <v>0</v>
      </c>
      <c r="AG15" s="83">
        <v>616.25878040052794</v>
      </c>
    </row>
    <row r="16" spans="1:33" ht="15" thickBot="1" x14ac:dyDescent="0.4">
      <c r="A16" s="80" t="s">
        <v>24</v>
      </c>
      <c r="B16" s="81" t="s">
        <v>33</v>
      </c>
      <c r="C16" s="82" t="s">
        <v>48</v>
      </c>
      <c r="D16" s="83" t="s">
        <v>136</v>
      </c>
      <c r="E16" s="83" t="s">
        <v>149</v>
      </c>
      <c r="F16" s="83" t="s">
        <v>134</v>
      </c>
      <c r="G16" s="83" t="s">
        <v>135</v>
      </c>
      <c r="H16" s="83" t="s">
        <v>103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70.309050535654933</v>
      </c>
      <c r="AD16" s="83">
        <v>72.414888055193572</v>
      </c>
      <c r="AE16" s="83">
        <v>72.414888055193572</v>
      </c>
      <c r="AF16" s="83">
        <v>72.256579463879845</v>
      </c>
      <c r="AG16" s="83">
        <v>287.39540610992191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150</v>
      </c>
      <c r="E17" s="83" t="s">
        <v>151</v>
      </c>
      <c r="F17" s="83" t="s">
        <v>140</v>
      </c>
      <c r="G17" s="83" t="s">
        <v>135</v>
      </c>
      <c r="H17" s="83" t="s">
        <v>104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5.2199369479278883E-2</v>
      </c>
      <c r="AA17" s="83">
        <v>2.6883496021546711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2.7405489716339502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152</v>
      </c>
      <c r="E18" s="83" t="s">
        <v>153</v>
      </c>
      <c r="F18" s="83" t="s">
        <v>140</v>
      </c>
      <c r="G18" s="83" t="s">
        <v>135</v>
      </c>
      <c r="H18" s="83" t="s">
        <v>105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1.155412152846603</v>
      </c>
      <c r="AD18" s="83">
        <v>17.291886185209599</v>
      </c>
      <c r="AE18" s="83">
        <v>38.809803003651339</v>
      </c>
      <c r="AF18" s="83">
        <v>51.588095387961097</v>
      </c>
      <c r="AG18" s="83">
        <v>108.8451967296686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29.837134859948311</v>
      </c>
      <c r="P19" s="83">
        <v>30.61762760830862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17.29865009018156</v>
      </c>
      <c r="Z19" s="83">
        <v>33.274291905987383</v>
      </c>
      <c r="AA19" s="83">
        <v>31.808643327603281</v>
      </c>
      <c r="AB19" s="83">
        <v>29.642150688983079</v>
      </c>
      <c r="AC19" s="83">
        <v>34.641442319863138</v>
      </c>
      <c r="AD19" s="83">
        <v>34.641442319863138</v>
      </c>
      <c r="AE19" s="83">
        <v>34.882392506348573</v>
      </c>
      <c r="AF19" s="83">
        <v>32.216626811278182</v>
      </c>
      <c r="AG19" s="83">
        <v>308.86040243836533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65.896061040281239</v>
      </c>
      <c r="U20" s="83">
        <v>65.220884257321742</v>
      </c>
      <c r="V20" s="83">
        <v>64.508569843320743</v>
      </c>
      <c r="W20" s="83">
        <v>0</v>
      </c>
      <c r="X20" s="83">
        <v>0</v>
      </c>
      <c r="Y20" s="83">
        <v>65.967409046341686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261.5929241872654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66.729108365687011</v>
      </c>
      <c r="Q21" s="83">
        <v>40.545425843322192</v>
      </c>
      <c r="R21" s="83">
        <v>55.759623867163683</v>
      </c>
      <c r="S21" s="83">
        <v>58.187185548044013</v>
      </c>
      <c r="T21" s="83">
        <v>59.121439078145073</v>
      </c>
      <c r="U21" s="83">
        <v>59.684376782771267</v>
      </c>
      <c r="V21" s="83">
        <v>60.120320180215877</v>
      </c>
      <c r="W21" s="83">
        <v>59.003016874181007</v>
      </c>
      <c r="X21" s="83">
        <v>58.482026710804888</v>
      </c>
      <c r="Y21" s="83">
        <v>58.448602888915048</v>
      </c>
      <c r="Z21" s="83">
        <v>65.231367526844906</v>
      </c>
      <c r="AA21" s="83">
        <v>0</v>
      </c>
      <c r="AB21" s="83">
        <v>69.545071980271132</v>
      </c>
      <c r="AC21" s="83">
        <v>0</v>
      </c>
      <c r="AD21" s="83">
        <v>0</v>
      </c>
      <c r="AE21" s="83">
        <v>0</v>
      </c>
      <c r="AF21" s="83">
        <v>0</v>
      </c>
      <c r="AG21" s="83">
        <v>710.85756564636608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30.307303744026392</v>
      </c>
      <c r="J22" s="83">
        <v>28.936022226770088</v>
      </c>
      <c r="K22" s="83">
        <v>26.8516884472056</v>
      </c>
      <c r="L22" s="83">
        <v>25.21930506196108</v>
      </c>
      <c r="M22" s="83">
        <v>17.59086985741067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23.390229902872171</v>
      </c>
      <c r="AA22" s="83">
        <v>28.128678446173549</v>
      </c>
      <c r="AB22" s="83">
        <v>27.50195347061937</v>
      </c>
      <c r="AC22" s="83">
        <v>26.8516884472056</v>
      </c>
      <c r="AD22" s="83">
        <v>26.62893943407769</v>
      </c>
      <c r="AE22" s="83">
        <v>35.425938003402052</v>
      </c>
      <c r="AF22" s="83">
        <v>29.331076727183081</v>
      </c>
      <c r="AG22" s="83">
        <v>326.16369376890731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32.104464320442077</v>
      </c>
      <c r="J23" s="83">
        <v>30.1124521737575</v>
      </c>
      <c r="K23" s="83">
        <v>21.640757312768891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24.718458160872391</v>
      </c>
      <c r="AA23" s="83">
        <v>32.313927406658323</v>
      </c>
      <c r="AB23" s="83">
        <v>32.74217044578846</v>
      </c>
      <c r="AC23" s="83">
        <v>33.881623050464839</v>
      </c>
      <c r="AD23" s="83">
        <v>32.74217044578846</v>
      </c>
      <c r="AE23" s="83">
        <v>33.184879666142898</v>
      </c>
      <c r="AF23" s="83">
        <v>32.526395293147573</v>
      </c>
      <c r="AG23" s="83">
        <v>305.96729827583141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159</v>
      </c>
      <c r="E24" s="83" t="s">
        <v>160</v>
      </c>
      <c r="F24" s="83" t="s">
        <v>140</v>
      </c>
      <c r="G24" s="83" t="s">
        <v>135</v>
      </c>
      <c r="H24" s="83" t="s">
        <v>114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6.1171149950705281</v>
      </c>
      <c r="AA24" s="83">
        <v>4.5109604743720277</v>
      </c>
      <c r="AB24" s="83">
        <v>0</v>
      </c>
      <c r="AC24" s="83">
        <v>0.88681694048823179</v>
      </c>
      <c r="AD24" s="83">
        <v>6.7787957463326451</v>
      </c>
      <c r="AE24" s="83">
        <v>8.3520035076322028</v>
      </c>
      <c r="AF24" s="83">
        <v>6.7321211705174751</v>
      </c>
      <c r="AG24" s="83">
        <v>33.377812834413113</v>
      </c>
    </row>
    <row r="25" spans="1:33" ht="15" thickBot="1" x14ac:dyDescent="0.4">
      <c r="A25" s="80" t="s">
        <v>32</v>
      </c>
      <c r="B25" s="81" t="s">
        <v>34</v>
      </c>
      <c r="C25" s="82" t="s">
        <v>44</v>
      </c>
      <c r="D25" s="83" t="s">
        <v>159</v>
      </c>
      <c r="E25" s="83" t="s">
        <v>160</v>
      </c>
      <c r="F25" s="83" t="s">
        <v>140</v>
      </c>
      <c r="G25" s="83" t="s">
        <v>135</v>
      </c>
      <c r="H25" s="83" t="s">
        <v>115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7.6738493766706126</v>
      </c>
      <c r="AA25" s="83">
        <v>8.4316248428463165</v>
      </c>
      <c r="AB25" s="83">
        <v>1.1888289016452149</v>
      </c>
      <c r="AC25" s="83">
        <v>1.5786988878660471</v>
      </c>
      <c r="AD25" s="83">
        <v>6.7760501830493993</v>
      </c>
      <c r="AE25" s="83">
        <v>8.4041692100138619</v>
      </c>
      <c r="AF25" s="83">
        <v>7.7891630345669158</v>
      </c>
      <c r="AG25" s="83">
        <v>41.842384436658371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116</v>
      </c>
      <c r="I26" s="83">
        <v>6.1363339380532453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5.8617776097287164</v>
      </c>
      <c r="AA26" s="83">
        <v>5.4471975539586754</v>
      </c>
      <c r="AB26" s="83">
        <v>0</v>
      </c>
      <c r="AC26" s="83">
        <v>1.2821780532755549</v>
      </c>
      <c r="AD26" s="83">
        <v>1.9877878170695971</v>
      </c>
      <c r="AE26" s="83">
        <v>6.6552453985866062</v>
      </c>
      <c r="AF26" s="83">
        <v>7.8330920470988401</v>
      </c>
      <c r="AG26" s="83">
        <v>35.203612417771232</v>
      </c>
    </row>
    <row r="27" spans="1:33" ht="15" thickBot="1" x14ac:dyDescent="0.4">
      <c r="A27" s="80" t="s">
        <v>161</v>
      </c>
      <c r="B27" s="81" t="s">
        <v>50</v>
      </c>
      <c r="C27" s="82" t="s">
        <v>44</v>
      </c>
      <c r="D27" s="83" t="s">
        <v>161</v>
      </c>
      <c r="E27" s="83" t="s">
        <v>162</v>
      </c>
      <c r="F27" s="83" t="s">
        <v>140</v>
      </c>
      <c r="G27" s="83" t="s">
        <v>135</v>
      </c>
      <c r="H27" s="83" t="s">
        <v>117</v>
      </c>
      <c r="I27" s="83">
        <v>0.14560000000000001</v>
      </c>
      <c r="J27" s="83">
        <v>0.15679999999999999</v>
      </c>
      <c r="K27" s="83">
        <v>0.1232</v>
      </c>
      <c r="L27" s="83">
        <v>8.9600000000000013E-2</v>
      </c>
      <c r="M27" s="83">
        <v>7.8399999999999997E-2</v>
      </c>
      <c r="N27" s="83">
        <v>6.7199999999999996E-2</v>
      </c>
      <c r="O27" s="83">
        <v>0.13439999999999999</v>
      </c>
      <c r="P27" s="83">
        <v>0.14560000000000001</v>
      </c>
      <c r="Q27" s="83">
        <v>0.19040000000000001</v>
      </c>
      <c r="R27" s="83">
        <v>0.16800000000000001</v>
      </c>
      <c r="S27" s="83">
        <v>0.41439999999999999</v>
      </c>
      <c r="T27" s="83">
        <v>0.21279999999999999</v>
      </c>
      <c r="U27" s="83">
        <v>0.15679999999999999</v>
      </c>
      <c r="V27" s="83">
        <v>7.8399999999999997E-2</v>
      </c>
      <c r="W27" s="83">
        <v>0.112</v>
      </c>
      <c r="X27" s="83">
        <v>0.14560000000000001</v>
      </c>
      <c r="Y27" s="83">
        <v>7.8399999999999997E-2</v>
      </c>
      <c r="Z27" s="83">
        <v>0.13439999999999999</v>
      </c>
      <c r="AA27" s="83">
        <v>7.8399999999999997E-2</v>
      </c>
      <c r="AB27" s="83">
        <v>0.112</v>
      </c>
      <c r="AC27" s="83">
        <v>0.112</v>
      </c>
      <c r="AD27" s="83">
        <v>0.1008</v>
      </c>
      <c r="AE27" s="83">
        <v>0.1792</v>
      </c>
      <c r="AF27" s="83">
        <v>0.19040000000000001</v>
      </c>
      <c r="AG27" s="83">
        <v>3.4047999999999989</v>
      </c>
    </row>
    <row r="28" spans="1:33" ht="15" thickBot="1" x14ac:dyDescent="0.4">
      <c r="A28" s="80" t="s">
        <v>173</v>
      </c>
      <c r="B28" s="81" t="s">
        <v>50</v>
      </c>
      <c r="C28" s="82" t="s">
        <v>44</v>
      </c>
      <c r="D28" s="83" t="s">
        <v>173</v>
      </c>
      <c r="E28" s="83" t="s">
        <v>174</v>
      </c>
      <c r="F28" s="83" t="s">
        <v>140</v>
      </c>
      <c r="G28" s="83" t="s">
        <v>175</v>
      </c>
      <c r="H28" s="83" t="s">
        <v>171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3.0028746264000001</v>
      </c>
      <c r="X28" s="83">
        <v>161.5232131656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164.526087792</v>
      </c>
    </row>
    <row r="29" spans="1:33" ht="15" thickBot="1" x14ac:dyDescent="0.4">
      <c r="A29" s="80" t="s">
        <v>31</v>
      </c>
      <c r="B29" s="81" t="s">
        <v>34</v>
      </c>
      <c r="C29" s="82" t="s">
        <v>44</v>
      </c>
      <c r="D29" s="83" t="s">
        <v>152</v>
      </c>
      <c r="E29" s="83" t="s">
        <v>165</v>
      </c>
      <c r="F29" s="83" t="s">
        <v>140</v>
      </c>
      <c r="G29" t="s">
        <v>135</v>
      </c>
      <c r="H29" t="s">
        <v>172</v>
      </c>
      <c r="I29">
        <v>29.587574410426338</v>
      </c>
      <c r="J29">
        <v>24.791113609039719</v>
      </c>
      <c r="K29">
        <v>24.791113609039719</v>
      </c>
      <c r="L29">
        <v>24.791113609039719</v>
      </c>
      <c r="M29">
        <v>24.46987288060804</v>
      </c>
      <c r="N29">
        <v>24.144058347770819</v>
      </c>
      <c r="O29">
        <v>26.030466939192191</v>
      </c>
      <c r="P29">
        <v>35.394211989586907</v>
      </c>
      <c r="Q29">
        <v>0</v>
      </c>
      <c r="R29">
        <v>0</v>
      </c>
      <c r="S29">
        <v>0</v>
      </c>
      <c r="T29">
        <v>0</v>
      </c>
      <c r="U29">
        <v>6.5439896360162511</v>
      </c>
      <c r="V29">
        <v>21.737258994869642</v>
      </c>
      <c r="W29">
        <v>24.791113609039719</v>
      </c>
      <c r="X29">
        <v>24.791113609039719</v>
      </c>
      <c r="Y29">
        <v>24.791113609039719</v>
      </c>
      <c r="Z29">
        <v>35.640027361223822</v>
      </c>
      <c r="AA29">
        <v>33.529784188697768</v>
      </c>
      <c r="AB29">
        <v>25.72743422713172</v>
      </c>
      <c r="AC29">
        <v>37.789150658849607</v>
      </c>
      <c r="AD29">
        <v>37.789150658849607</v>
      </c>
      <c r="AE29">
        <v>38.087155825394092</v>
      </c>
      <c r="AF29">
        <v>38.39322398966921</v>
      </c>
      <c r="AG29">
        <v>563.61004176252436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132</v>
      </c>
      <c r="E30" s="83" t="s">
        <v>154</v>
      </c>
      <c r="F30" s="83" t="s">
        <v>140</v>
      </c>
      <c r="G30" t="s">
        <v>135</v>
      </c>
      <c r="H30" t="s">
        <v>124</v>
      </c>
      <c r="I30">
        <v>28.460884048279571</v>
      </c>
      <c r="J30">
        <v>29.446892893580511</v>
      </c>
      <c r="K30">
        <v>28.460884048279571</v>
      </c>
      <c r="L30">
        <v>28.460884048279571</v>
      </c>
      <c r="M30">
        <v>30.226937755768841</v>
      </c>
      <c r="N30">
        <v>27.85586345759458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172.91234625178271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132</v>
      </c>
      <c r="E31" s="83" t="s">
        <v>155</v>
      </c>
      <c r="F31" s="83" t="s">
        <v>140</v>
      </c>
      <c r="G31" t="s">
        <v>135</v>
      </c>
      <c r="H31" t="s">
        <v>125</v>
      </c>
      <c r="I31">
        <v>65.015921128234339</v>
      </c>
      <c r="J31">
        <v>64.90800230190851</v>
      </c>
      <c r="K31">
        <v>64.802007780261434</v>
      </c>
      <c r="L31">
        <v>64.821861898932923</v>
      </c>
      <c r="M31">
        <v>64.691323074543334</v>
      </c>
      <c r="N31">
        <v>64.747456004862499</v>
      </c>
      <c r="O31">
        <v>64.780509457980571</v>
      </c>
      <c r="P31">
        <v>61.806139824831043</v>
      </c>
      <c r="Q31">
        <v>48.897801856641728</v>
      </c>
      <c r="R31">
        <v>51.379134110787398</v>
      </c>
      <c r="S31">
        <v>65.139114369923746</v>
      </c>
      <c r="T31">
        <v>0</v>
      </c>
      <c r="U31">
        <v>0</v>
      </c>
      <c r="V31">
        <v>0</v>
      </c>
      <c r="W31">
        <v>65.765571362607545</v>
      </c>
      <c r="X31">
        <v>65.924925328989062</v>
      </c>
      <c r="Y31">
        <v>0</v>
      </c>
      <c r="Z31">
        <v>65.933418618535583</v>
      </c>
      <c r="AA31">
        <v>65.894363761018838</v>
      </c>
      <c r="AB31">
        <v>65.846867861761211</v>
      </c>
      <c r="AC31">
        <v>65.775724811788677</v>
      </c>
      <c r="AD31">
        <v>65.659108052127266</v>
      </c>
      <c r="AE31">
        <v>65.645608166820978</v>
      </c>
      <c r="AF31">
        <v>65.600077977283661</v>
      </c>
      <c r="AG31">
        <v>1273.0349377498401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132</v>
      </c>
      <c r="E32" s="83" t="s">
        <v>156</v>
      </c>
      <c r="F32" s="83" t="s">
        <v>140</v>
      </c>
      <c r="G32" t="s">
        <v>135</v>
      </c>
      <c r="H32" t="s">
        <v>126</v>
      </c>
      <c r="I32">
        <v>70.151996048816898</v>
      </c>
      <c r="J32">
        <v>70.129891811144603</v>
      </c>
      <c r="K32">
        <v>70.123487147246919</v>
      </c>
      <c r="L32">
        <v>70.126053757921795</v>
      </c>
      <c r="M32">
        <v>70.098789610480821</v>
      </c>
      <c r="N32">
        <v>70.096815607851795</v>
      </c>
      <c r="O32">
        <v>70.106650260329275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68.701142508123667</v>
      </c>
      <c r="AB32">
        <v>0</v>
      </c>
      <c r="AC32">
        <v>69.466794919744757</v>
      </c>
      <c r="AD32">
        <v>69.124477169613556</v>
      </c>
      <c r="AE32">
        <v>70.053180999995107</v>
      </c>
      <c r="AF32">
        <v>70.090210095324778</v>
      </c>
      <c r="AG32">
        <v>838.26948993659391</v>
      </c>
    </row>
    <row r="33" spans="1:33" ht="15" thickBot="1" x14ac:dyDescent="0.4">
      <c r="A33" s="80" t="s">
        <v>28</v>
      </c>
      <c r="B33" s="81" t="s">
        <v>34</v>
      </c>
      <c r="C33" s="82" t="s">
        <v>45</v>
      </c>
      <c r="D33" s="83" t="s">
        <v>150</v>
      </c>
      <c r="E33" s="83" t="s">
        <v>151</v>
      </c>
      <c r="F33" s="83" t="s">
        <v>140</v>
      </c>
      <c r="G33" t="s">
        <v>135</v>
      </c>
      <c r="H33" t="s">
        <v>131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3.5099835235985659</v>
      </c>
      <c r="AE33">
        <v>4.1376954486694544</v>
      </c>
      <c r="AF33">
        <v>3.9579318774453149</v>
      </c>
      <c r="AG33">
        <v>11.60561084971334</v>
      </c>
    </row>
  </sheetData>
  <conditionalFormatting sqref="I3:AF29">
    <cfRule type="cellIs" dxfId="43" priority="6" operator="greaterThan">
      <formula>0</formula>
    </cfRule>
  </conditionalFormatting>
  <conditionalFormatting sqref="AG3:AG29">
    <cfRule type="cellIs" dxfId="42" priority="5" operator="greaterThan">
      <formula>0</formula>
    </cfRule>
  </conditionalFormatting>
  <conditionalFormatting sqref="C3:C33">
    <cfRule type="containsText" dxfId="41" priority="3" operator="containsText" text="GN_">
      <formula>NOT(ISERROR(SEARCH("GN_",C3)))</formula>
    </cfRule>
    <cfRule type="containsText" dxfId="40" priority="4" operator="containsText" text="GNL">
      <formula>NOT(ISERROR(SEARCH("GNL",C3)))</formula>
    </cfRule>
  </conditionalFormatting>
  <conditionalFormatting sqref="I30:AF62">
    <cfRule type="cellIs" dxfId="39" priority="2" operator="greaterThan">
      <formula>0</formula>
    </cfRule>
  </conditionalFormatting>
  <conditionalFormatting sqref="AG30:AG62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259FF-D219-4803-A31C-2ACB9554B7AF}">
  <dimension ref="A1:AG34"/>
  <sheetViews>
    <sheetView workbookViewId="0">
      <selection sqref="A1:AG63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45784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17.401697481487151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17.401697481487151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62.494419999999998</v>
      </c>
      <c r="J4" s="83">
        <v>62.4131</v>
      </c>
      <c r="K4" s="83">
        <v>62.4131</v>
      </c>
      <c r="L4" s="83">
        <v>62.453760000000003</v>
      </c>
      <c r="M4" s="83">
        <v>62.250459999999997</v>
      </c>
      <c r="N4" s="83">
        <v>62.392769999999999</v>
      </c>
      <c r="O4" s="83">
        <v>62.392769999999999</v>
      </c>
      <c r="P4" s="83">
        <v>62.291119999999999</v>
      </c>
      <c r="Q4" s="83">
        <v>30.738959999999999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60.339440000000003</v>
      </c>
      <c r="AA4" s="83">
        <v>62.921349999999997</v>
      </c>
      <c r="AB4" s="83">
        <v>47.714509999999997</v>
      </c>
      <c r="AC4" s="83">
        <v>60.563070000000003</v>
      </c>
      <c r="AD4" s="83">
        <v>60.115810000000003</v>
      </c>
      <c r="AE4" s="84">
        <v>56.883339999999997</v>
      </c>
      <c r="AF4" s="84">
        <v>62.555410000000002</v>
      </c>
      <c r="AG4" s="83">
        <v>940.93338999999992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26.802835716568481</v>
      </c>
      <c r="S5" s="83">
        <v>25.389924587542769</v>
      </c>
      <c r="T5" s="83">
        <v>25.701524498957131</v>
      </c>
      <c r="U5" s="83">
        <v>25.685174592138491</v>
      </c>
      <c r="V5" s="83">
        <v>25.864737173725629</v>
      </c>
      <c r="W5" s="83">
        <v>25.832135397926571</v>
      </c>
      <c r="X5" s="83">
        <v>25.881030625972489</v>
      </c>
      <c r="Y5" s="83">
        <v>27.65206041127675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208.80942300410831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176</v>
      </c>
      <c r="I6" s="83">
        <v>0</v>
      </c>
      <c r="J6" s="83">
        <v>0</v>
      </c>
      <c r="K6" s="83">
        <v>0</v>
      </c>
      <c r="L6" s="83">
        <v>26.862388146071371</v>
      </c>
      <c r="M6" s="83">
        <v>26.845394718306881</v>
      </c>
      <c r="N6" s="83">
        <v>27.5639359834949</v>
      </c>
      <c r="O6" s="83">
        <v>34.281774169431998</v>
      </c>
      <c r="P6" s="83">
        <v>33.37419318676686</v>
      </c>
      <c r="Q6" s="83">
        <v>0.48679751807622162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149.41448372214819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168</v>
      </c>
      <c r="I7" s="83">
        <v>37.58061962417672</v>
      </c>
      <c r="J7" s="83">
        <v>31.345266014078511</v>
      </c>
      <c r="K7" s="83">
        <v>30.195514482423381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99.121400120678629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138</v>
      </c>
      <c r="E8" s="83" t="s">
        <v>139</v>
      </c>
      <c r="F8" s="83" t="s">
        <v>140</v>
      </c>
      <c r="G8" s="83" t="s">
        <v>135</v>
      </c>
      <c r="H8" s="83" t="s">
        <v>96</v>
      </c>
      <c r="I8" s="83">
        <v>8.0149865806178049</v>
      </c>
      <c r="J8" s="83">
        <v>6.6859151566472672</v>
      </c>
      <c r="K8" s="83">
        <v>4.1592162736809488</v>
      </c>
      <c r="L8" s="83">
        <v>0</v>
      </c>
      <c r="M8" s="83">
        <v>0</v>
      </c>
      <c r="N8" s="83">
        <v>0</v>
      </c>
      <c r="O8" s="83">
        <v>9.9888344864931575</v>
      </c>
      <c r="P8" s="83">
        <v>12.40639178454847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6.6465030655956463</v>
      </c>
      <c r="AA8" s="83">
        <v>9.7170647872672227</v>
      </c>
      <c r="AB8" s="83">
        <v>1.3077109031120511</v>
      </c>
      <c r="AC8" s="83">
        <v>0</v>
      </c>
      <c r="AD8" s="83">
        <v>0</v>
      </c>
      <c r="AE8" s="83">
        <v>0</v>
      </c>
      <c r="AF8" s="83">
        <v>0</v>
      </c>
      <c r="AG8" s="83">
        <v>58.926623037962571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141</v>
      </c>
      <c r="E9" s="83" t="s">
        <v>142</v>
      </c>
      <c r="F9" s="83" t="s">
        <v>140</v>
      </c>
      <c r="G9" s="83" t="s">
        <v>135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5.469392236748825</v>
      </c>
      <c r="P9" s="83">
        <v>6.1800548341891952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11.64944707093802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177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13.79188672841032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8.411704423460721</v>
      </c>
      <c r="Y10" s="83">
        <v>14.88388890948668</v>
      </c>
      <c r="Z10" s="83">
        <v>22.631126536113261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59.718606597470988</v>
      </c>
    </row>
    <row r="11" spans="1:33" ht="15" thickBot="1" x14ac:dyDescent="0.4">
      <c r="A11" s="80" t="s">
        <v>25</v>
      </c>
      <c r="B11" s="81" t="s">
        <v>35</v>
      </c>
      <c r="C11" s="82" t="s">
        <v>36</v>
      </c>
      <c r="D11" s="83" t="s">
        <v>143</v>
      </c>
      <c r="E11" s="83" t="s">
        <v>144</v>
      </c>
      <c r="F11" s="83" t="s">
        <v>134</v>
      </c>
      <c r="G11" s="83" t="s">
        <v>135</v>
      </c>
      <c r="H11" s="83" t="s">
        <v>178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6.123812685225988</v>
      </c>
      <c r="P11" s="83">
        <v>33.609673445921629</v>
      </c>
      <c r="Q11" s="83">
        <v>0.37540283558084159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40.108888966728458</v>
      </c>
    </row>
    <row r="12" spans="1:33" ht="15" thickBot="1" x14ac:dyDescent="0.4">
      <c r="A12" s="80" t="s">
        <v>145</v>
      </c>
      <c r="B12" s="81" t="s">
        <v>35</v>
      </c>
      <c r="C12" s="82" t="s">
        <v>36</v>
      </c>
      <c r="D12" s="83" t="s">
        <v>146</v>
      </c>
      <c r="E12" s="83" t="s">
        <v>147</v>
      </c>
      <c r="F12" s="83" t="s">
        <v>134</v>
      </c>
      <c r="G12" s="83" t="s">
        <v>135</v>
      </c>
      <c r="H12" s="83" t="s">
        <v>99</v>
      </c>
      <c r="I12" s="83">
        <v>45.339499951825871</v>
      </c>
      <c r="J12" s="83">
        <v>45.459181010899123</v>
      </c>
      <c r="K12" s="83">
        <v>45.114841415187293</v>
      </c>
      <c r="L12" s="83">
        <v>45.504825491485853</v>
      </c>
      <c r="M12" s="83">
        <v>45.573169601914437</v>
      </c>
      <c r="N12" s="83">
        <v>45.376506590159259</v>
      </c>
      <c r="O12" s="83">
        <v>45.344789123705652</v>
      </c>
      <c r="P12" s="83">
        <v>45.079331551353533</v>
      </c>
      <c r="Q12" s="83">
        <v>31.530681909987351</v>
      </c>
      <c r="R12" s="83">
        <v>30.532774759813641</v>
      </c>
      <c r="S12" s="83">
        <v>34.951092385950801</v>
      </c>
      <c r="T12" s="83">
        <v>28.76386607034831</v>
      </c>
      <c r="U12" s="83">
        <v>31.513496954714309</v>
      </c>
      <c r="V12" s="83">
        <v>27.886497054957101</v>
      </c>
      <c r="W12" s="83">
        <v>28.99266622104026</v>
      </c>
      <c r="X12" s="83">
        <v>28.134853297683868</v>
      </c>
      <c r="Y12" s="83">
        <v>27.196170317905231</v>
      </c>
      <c r="Z12" s="83">
        <v>40.432160850852938</v>
      </c>
      <c r="AA12" s="83">
        <v>45.137904109697523</v>
      </c>
      <c r="AB12" s="83">
        <v>45.252992983394407</v>
      </c>
      <c r="AC12" s="83">
        <v>45.233542991802857</v>
      </c>
      <c r="AD12" s="83">
        <v>45.453910173810932</v>
      </c>
      <c r="AE12" s="83">
        <v>45.277731661999773</v>
      </c>
      <c r="AF12" s="83">
        <v>45.350077461044421</v>
      </c>
      <c r="AG12" s="83">
        <v>944.4325639415348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149</v>
      </c>
      <c r="F13" s="83" t="s">
        <v>140</v>
      </c>
      <c r="G13" s="83" t="s">
        <v>135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63.781468199081957</v>
      </c>
      <c r="N13" s="83">
        <v>65.529052899446341</v>
      </c>
      <c r="O13" s="83">
        <v>71.937970530644918</v>
      </c>
      <c r="P13" s="83">
        <v>66.051021933286734</v>
      </c>
      <c r="Q13" s="83">
        <v>60.980208371940783</v>
      </c>
      <c r="R13" s="83">
        <v>65.703199420056492</v>
      </c>
      <c r="S13" s="83">
        <v>63.606319697196952</v>
      </c>
      <c r="T13" s="83">
        <v>61.504596499565807</v>
      </c>
      <c r="U13" s="83">
        <v>63.255935477616468</v>
      </c>
      <c r="V13" s="83">
        <v>63.781468199081957</v>
      </c>
      <c r="W13" s="83">
        <v>65.703199420056492</v>
      </c>
      <c r="X13" s="83">
        <v>63.95657512379092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775.79101577176584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136</v>
      </c>
      <c r="E14" s="83" t="s">
        <v>149</v>
      </c>
      <c r="F14" s="83" t="s">
        <v>134</v>
      </c>
      <c r="G14" s="83" t="s">
        <v>135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63.781468199081957</v>
      </c>
      <c r="AA14" s="83">
        <v>61.504596499565807</v>
      </c>
      <c r="AB14" s="83">
        <v>60.805590601187177</v>
      </c>
      <c r="AC14" s="83">
        <v>0</v>
      </c>
      <c r="AD14" s="83">
        <v>0</v>
      </c>
      <c r="AE14" s="83">
        <v>0</v>
      </c>
      <c r="AF14" s="83">
        <v>0</v>
      </c>
      <c r="AG14" s="83">
        <v>186.09165529983491</v>
      </c>
    </row>
    <row r="15" spans="1:33" ht="15" thickBot="1" x14ac:dyDescent="0.4">
      <c r="A15" s="80" t="s">
        <v>24</v>
      </c>
      <c r="B15" s="81" t="s">
        <v>33</v>
      </c>
      <c r="C15" s="82" t="s">
        <v>48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103</v>
      </c>
      <c r="I15" s="83">
        <v>72.414888055193572</v>
      </c>
      <c r="J15" s="83">
        <v>72.414888055193572</v>
      </c>
      <c r="K15" s="83">
        <v>72.256579463879845</v>
      </c>
      <c r="L15" s="83">
        <v>72.414888055193572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70.63922082299986</v>
      </c>
      <c r="AD15" s="83">
        <v>72.414888055193572</v>
      </c>
      <c r="AE15" s="83">
        <v>72.572511848771853</v>
      </c>
      <c r="AF15" s="83">
        <v>72.414888055193572</v>
      </c>
      <c r="AG15" s="83">
        <v>577.5427524116194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150</v>
      </c>
      <c r="E16" s="83" t="s">
        <v>151</v>
      </c>
      <c r="F16" s="83" t="s">
        <v>140</v>
      </c>
      <c r="G16" s="83" t="s">
        <v>135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2.790379389297708</v>
      </c>
      <c r="P16" s="83">
        <v>2.790379389297708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5.580758778595416</v>
      </c>
    </row>
    <row r="17" spans="1:33" ht="15" thickBot="1" x14ac:dyDescent="0.4">
      <c r="A17" s="80" t="s">
        <v>31</v>
      </c>
      <c r="B17" s="81" t="s">
        <v>34</v>
      </c>
      <c r="C17" s="82" t="s">
        <v>44</v>
      </c>
      <c r="D17" s="83" t="s">
        <v>152</v>
      </c>
      <c r="E17" s="83" t="s">
        <v>153</v>
      </c>
      <c r="F17" s="83" t="s">
        <v>140</v>
      </c>
      <c r="G17" s="83" t="s">
        <v>135</v>
      </c>
      <c r="H17" s="83" t="s">
        <v>105</v>
      </c>
      <c r="I17" s="83">
        <v>64.478497723881731</v>
      </c>
      <c r="J17" s="83">
        <v>63.008244958709668</v>
      </c>
      <c r="K17" s="83">
        <v>65.782029713562935</v>
      </c>
      <c r="L17" s="83">
        <v>63.740698109493202</v>
      </c>
      <c r="M17" s="83">
        <v>61.739716351286532</v>
      </c>
      <c r="N17" s="83">
        <v>0</v>
      </c>
      <c r="O17" s="83">
        <v>54.996486713908148</v>
      </c>
      <c r="P17" s="83">
        <v>63.008244958709668</v>
      </c>
      <c r="Q17" s="83">
        <v>61.201349818963173</v>
      </c>
      <c r="R17" s="83">
        <v>60.666210688195022</v>
      </c>
      <c r="S17" s="83">
        <v>59.430255401347807</v>
      </c>
      <c r="T17" s="83">
        <v>60.488553392667399</v>
      </c>
      <c r="U17" s="83">
        <v>57.52433833831229</v>
      </c>
      <c r="V17" s="83">
        <v>48.926371128867324</v>
      </c>
      <c r="W17" s="83">
        <v>42.281584180836241</v>
      </c>
      <c r="X17" s="83">
        <v>58.558415445022021</v>
      </c>
      <c r="Y17" s="83">
        <v>53.680840331597381</v>
      </c>
      <c r="Z17" s="83">
        <v>61.201349818963173</v>
      </c>
      <c r="AA17" s="83">
        <v>59.605724751201407</v>
      </c>
      <c r="AB17" s="83">
        <v>51.906593416376673</v>
      </c>
      <c r="AC17" s="83">
        <v>55.328872843717761</v>
      </c>
      <c r="AD17" s="83">
        <v>60.488553392667399</v>
      </c>
      <c r="AE17" s="83">
        <v>59.605724751201407</v>
      </c>
      <c r="AF17" s="83">
        <v>59.605724751201407</v>
      </c>
      <c r="AG17" s="83">
        <v>1347.25438098069</v>
      </c>
    </row>
    <row r="18" spans="1:33" ht="15" thickBot="1" x14ac:dyDescent="0.4">
      <c r="A18" s="80" t="s">
        <v>31</v>
      </c>
      <c r="B18" s="81" t="s">
        <v>33</v>
      </c>
      <c r="C18" s="82" t="s">
        <v>40</v>
      </c>
      <c r="D18" s="83" t="s">
        <v>152</v>
      </c>
      <c r="E18" s="83" t="s">
        <v>153</v>
      </c>
      <c r="F18" s="83" t="s">
        <v>134</v>
      </c>
      <c r="G18" s="83" t="s">
        <v>135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43.627905004503518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43.627905004503518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26.15803862224222</v>
      </c>
      <c r="J19" s="83">
        <v>25.93458740747765</v>
      </c>
      <c r="K19" s="83">
        <v>25.93458740747765</v>
      </c>
      <c r="L19" s="83">
        <v>26.378669240219882</v>
      </c>
      <c r="M19" s="83">
        <v>26.378669240219882</v>
      </c>
      <c r="N19" s="83">
        <v>27.23576217581676</v>
      </c>
      <c r="O19" s="83">
        <v>37.859626628759543</v>
      </c>
      <c r="P19" s="83">
        <v>30.226937755768841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1.250356065754852</v>
      </c>
      <c r="Y19" s="83">
        <v>26.378669240219882</v>
      </c>
      <c r="Z19" s="83">
        <v>35.127611191239417</v>
      </c>
      <c r="AA19" s="83">
        <v>28.659909023035421</v>
      </c>
      <c r="AB19" s="83">
        <v>4.2286460135879098</v>
      </c>
      <c r="AC19" s="83">
        <v>0</v>
      </c>
      <c r="AD19" s="83">
        <v>0</v>
      </c>
      <c r="AE19" s="83">
        <v>0</v>
      </c>
      <c r="AF19" s="83">
        <v>0</v>
      </c>
      <c r="AG19" s="83">
        <v>321.75207001182002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65.443626783856772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64.704524271988333</v>
      </c>
      <c r="Z20" s="83">
        <v>64.681424817388148</v>
      </c>
      <c r="AA20" s="83">
        <v>0</v>
      </c>
      <c r="AB20" s="83">
        <v>0</v>
      </c>
      <c r="AC20" s="83">
        <v>0</v>
      </c>
      <c r="AD20" s="83">
        <v>65.446985239634444</v>
      </c>
      <c r="AE20" s="83">
        <v>0</v>
      </c>
      <c r="AF20" s="83">
        <v>65.368131848837493</v>
      </c>
      <c r="AG20" s="83">
        <v>325.64469296170518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56.337042541938729</v>
      </c>
      <c r="T21" s="83">
        <v>0</v>
      </c>
      <c r="U21" s="83">
        <v>65.990160628959586</v>
      </c>
      <c r="V21" s="83">
        <v>0</v>
      </c>
      <c r="W21" s="83">
        <v>0</v>
      </c>
      <c r="X21" s="83">
        <v>67.018649202265806</v>
      </c>
      <c r="Y21" s="83">
        <v>65.424577095476963</v>
      </c>
      <c r="Z21" s="83">
        <v>0</v>
      </c>
      <c r="AA21" s="83">
        <v>70.290288853565585</v>
      </c>
      <c r="AB21" s="83">
        <v>70.239477675717126</v>
      </c>
      <c r="AC21" s="83">
        <v>0</v>
      </c>
      <c r="AD21" s="83">
        <v>0</v>
      </c>
      <c r="AE21" s="83">
        <v>0</v>
      </c>
      <c r="AF21" s="83">
        <v>0</v>
      </c>
      <c r="AG21" s="83">
        <v>395.30019599792382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26.17354313290263</v>
      </c>
      <c r="J22" s="83">
        <v>25.21930506196108</v>
      </c>
      <c r="K22" s="83">
        <v>1.0009591763184511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5.9330239624100836</v>
      </c>
      <c r="AB22" s="83">
        <v>25.463618784953201</v>
      </c>
      <c r="AC22" s="83">
        <v>0.50069338317117318</v>
      </c>
      <c r="AD22" s="83">
        <v>0</v>
      </c>
      <c r="AE22" s="83">
        <v>0</v>
      </c>
      <c r="AF22" s="83">
        <v>0</v>
      </c>
      <c r="AG22" s="83">
        <v>84.291143501716633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23.664949873631151</v>
      </c>
      <c r="J23" s="83">
        <v>0</v>
      </c>
      <c r="K23" s="83">
        <v>0</v>
      </c>
      <c r="L23" s="83">
        <v>0</v>
      </c>
      <c r="M23" s="83">
        <v>0</v>
      </c>
      <c r="N23" s="83">
        <v>0.50069338317117318</v>
      </c>
      <c r="O23" s="83">
        <v>26.17354313290263</v>
      </c>
      <c r="P23" s="83">
        <v>30.894535297875649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18.67377021165461</v>
      </c>
      <c r="AA23" s="83">
        <v>28.53576047815806</v>
      </c>
      <c r="AB23" s="83">
        <v>1.5005711351178039</v>
      </c>
      <c r="AC23" s="83">
        <v>0</v>
      </c>
      <c r="AD23" s="83">
        <v>0</v>
      </c>
      <c r="AE23" s="83">
        <v>0</v>
      </c>
      <c r="AF23" s="83">
        <v>0</v>
      </c>
      <c r="AG23" s="83">
        <v>129.9438235125111</v>
      </c>
    </row>
    <row r="24" spans="1:33" ht="15" thickBot="1" x14ac:dyDescent="0.4">
      <c r="A24" s="80" t="s">
        <v>145</v>
      </c>
      <c r="B24" s="81" t="s">
        <v>35</v>
      </c>
      <c r="C24" s="82" t="s">
        <v>37</v>
      </c>
      <c r="D24" s="83" t="s">
        <v>146</v>
      </c>
      <c r="E24" s="83" t="s">
        <v>158</v>
      </c>
      <c r="F24" s="83" t="s">
        <v>134</v>
      </c>
      <c r="G24" s="83" t="s">
        <v>135</v>
      </c>
      <c r="H24" s="83" t="s">
        <v>179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20.327972822021291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20.327972822021291</v>
      </c>
    </row>
    <row r="25" spans="1:33" ht="15" thickBot="1" x14ac:dyDescent="0.4">
      <c r="A25" s="80" t="s">
        <v>145</v>
      </c>
      <c r="B25" s="81" t="s">
        <v>35</v>
      </c>
      <c r="C25" s="82" t="s">
        <v>36</v>
      </c>
      <c r="D25" s="83" t="s">
        <v>146</v>
      </c>
      <c r="E25" s="83" t="s">
        <v>158</v>
      </c>
      <c r="F25" s="83" t="s">
        <v>134</v>
      </c>
      <c r="G25" s="83" t="s">
        <v>135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30.88852171176076</v>
      </c>
      <c r="Z25" s="83">
        <v>40.895361611926774</v>
      </c>
      <c r="AA25" s="83">
        <v>64.971329901327536</v>
      </c>
      <c r="AB25" s="83">
        <v>68.266454214858541</v>
      </c>
      <c r="AC25" s="83">
        <v>68.268020476188056</v>
      </c>
      <c r="AD25" s="83">
        <v>68.264887895299097</v>
      </c>
      <c r="AE25" s="83">
        <v>68.268020476188056</v>
      </c>
      <c r="AF25" s="83">
        <v>68.274284938917617</v>
      </c>
      <c r="AG25" s="83">
        <v>478.09688122646651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3.390770654807945</v>
      </c>
      <c r="P26" s="83">
        <v>6.7925235627488707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10.183294217556821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159</v>
      </c>
      <c r="E27" s="83" t="s">
        <v>160</v>
      </c>
      <c r="F27" s="83" t="s">
        <v>140</v>
      </c>
      <c r="G27" s="83" t="s">
        <v>135</v>
      </c>
      <c r="H27" s="83" t="s">
        <v>115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4.0524514060700616</v>
      </c>
      <c r="P27" s="83">
        <v>6.9435295433273616</v>
      </c>
      <c r="Q27" s="83">
        <v>0.81543229512385407</v>
      </c>
      <c r="R27" s="83">
        <v>10.00757816742912</v>
      </c>
      <c r="S27" s="83">
        <v>14.34282259167345</v>
      </c>
      <c r="T27" s="83">
        <v>12.994751019600001</v>
      </c>
      <c r="U27" s="83">
        <v>6.7266300439509843</v>
      </c>
      <c r="V27" s="83">
        <v>6.7513401135001923</v>
      </c>
      <c r="W27" s="83">
        <v>6.7431034236504557</v>
      </c>
      <c r="X27" s="83">
        <v>6.7293756072342301</v>
      </c>
      <c r="Y27" s="83">
        <v>6.7485945502169464</v>
      </c>
      <c r="Z27" s="83">
        <v>6.7513401135001923</v>
      </c>
      <c r="AA27" s="83">
        <v>2.9981551053038671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92.605103980580722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159</v>
      </c>
      <c r="E28" s="83" t="s">
        <v>160</v>
      </c>
      <c r="F28" s="83" t="s">
        <v>140</v>
      </c>
      <c r="G28" s="83" t="s">
        <v>135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2.8855870106908101</v>
      </c>
      <c r="P28" s="83">
        <v>7.0011863722755141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9.8867733829663251</v>
      </c>
    </row>
    <row r="29" spans="1:33" ht="15" thickBot="1" x14ac:dyDescent="0.4">
      <c r="A29" s="80" t="s">
        <v>161</v>
      </c>
      <c r="B29" s="81" t="s">
        <v>50</v>
      </c>
      <c r="C29" s="82" t="s">
        <v>44</v>
      </c>
      <c r="D29" s="83" t="s">
        <v>161</v>
      </c>
      <c r="E29" s="83" t="s">
        <v>162</v>
      </c>
      <c r="F29" s="83" t="s">
        <v>140</v>
      </c>
      <c r="G29" s="83" t="s">
        <v>135</v>
      </c>
      <c r="H29" s="83" t="s">
        <v>117</v>
      </c>
      <c r="I29" s="83">
        <v>0.14560000000000001</v>
      </c>
      <c r="J29" s="83">
        <v>0.112</v>
      </c>
      <c r="K29" s="83">
        <v>6.7199999999999996E-2</v>
      </c>
      <c r="L29" s="83">
        <v>0.1008</v>
      </c>
      <c r="M29" s="83">
        <v>0.112</v>
      </c>
      <c r="N29" s="83">
        <v>0.21279999999999999</v>
      </c>
      <c r="O29" s="83">
        <v>0.224</v>
      </c>
      <c r="P29" s="83">
        <v>0.21279999999999999</v>
      </c>
      <c r="Q29" s="83">
        <v>0.2016</v>
      </c>
      <c r="R29" s="83">
        <v>0.2016</v>
      </c>
      <c r="S29" s="83">
        <v>0.13439999999999999</v>
      </c>
      <c r="T29" s="83">
        <v>0.13439999999999999</v>
      </c>
      <c r="U29" s="83">
        <v>0.1008</v>
      </c>
      <c r="V29" s="83">
        <v>0.15679999999999999</v>
      </c>
      <c r="W29" s="83">
        <v>0.1792</v>
      </c>
      <c r="X29" s="83">
        <v>0.21279999999999999</v>
      </c>
      <c r="Y29" s="83">
        <v>0.2016</v>
      </c>
      <c r="Z29" s="83">
        <v>0.23519999999999999</v>
      </c>
      <c r="AA29" s="83">
        <v>0.2016</v>
      </c>
      <c r="AB29" s="83">
        <v>0.2016</v>
      </c>
      <c r="AC29" s="83">
        <v>0.15679999999999999</v>
      </c>
      <c r="AD29" s="83">
        <v>0.1008</v>
      </c>
      <c r="AE29" s="83">
        <v>0.1232</v>
      </c>
      <c r="AF29" s="83">
        <v>0.112</v>
      </c>
      <c r="AG29" s="83">
        <v>3.841600000000001</v>
      </c>
    </row>
    <row r="30" spans="1:33" ht="15" thickBot="1" x14ac:dyDescent="0.4">
      <c r="A30" s="80" t="s">
        <v>31</v>
      </c>
      <c r="B30" s="81" t="s">
        <v>33</v>
      </c>
      <c r="C30" s="82" t="s">
        <v>38</v>
      </c>
      <c r="D30" s="83" t="s">
        <v>152</v>
      </c>
      <c r="E30" s="83" t="s">
        <v>165</v>
      </c>
      <c r="F30" s="83" t="s">
        <v>134</v>
      </c>
      <c r="G30" t="s">
        <v>135</v>
      </c>
      <c r="H30" t="s">
        <v>119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15.52639776056456</v>
      </c>
      <c r="P30">
        <v>26.623125051776981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6.5439896360162511</v>
      </c>
      <c r="AA30">
        <v>13.45530118944421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62.148813637802</v>
      </c>
    </row>
    <row r="31" spans="1:33" ht="15" thickBot="1" x14ac:dyDescent="0.4">
      <c r="A31" s="80" t="s">
        <v>25</v>
      </c>
      <c r="B31" s="81" t="s">
        <v>34</v>
      </c>
      <c r="C31" s="82" t="s">
        <v>44</v>
      </c>
      <c r="D31" s="83" t="s">
        <v>143</v>
      </c>
      <c r="E31" s="83" t="s">
        <v>144</v>
      </c>
      <c r="F31" s="83" t="s">
        <v>140</v>
      </c>
      <c r="G31" t="s">
        <v>135</v>
      </c>
      <c r="H31" t="s">
        <v>180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24.032476713758289</v>
      </c>
      <c r="AB31">
        <v>29.56053667199409</v>
      </c>
      <c r="AC31">
        <v>38.055440923415013</v>
      </c>
      <c r="AD31">
        <v>30.49127928295848</v>
      </c>
      <c r="AE31">
        <v>29.983305278164391</v>
      </c>
      <c r="AF31">
        <v>30.045430513658999</v>
      </c>
      <c r="AG31">
        <v>182.16846938394929</v>
      </c>
    </row>
    <row r="32" spans="1:33" ht="15" thickBot="1" x14ac:dyDescent="0.4">
      <c r="A32" s="80" t="s">
        <v>31</v>
      </c>
      <c r="B32" s="81" t="s">
        <v>33</v>
      </c>
      <c r="C32" s="82" t="s">
        <v>40</v>
      </c>
      <c r="D32" s="83" t="s">
        <v>152</v>
      </c>
      <c r="E32" s="83" t="s">
        <v>165</v>
      </c>
      <c r="F32" s="83" t="s">
        <v>134</v>
      </c>
      <c r="G32" t="s">
        <v>135</v>
      </c>
      <c r="H32" t="s">
        <v>120</v>
      </c>
      <c r="I32">
        <v>15.114842256518751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15.114842256518751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132</v>
      </c>
      <c r="E33" s="83" t="s">
        <v>155</v>
      </c>
      <c r="F33" s="83" t="s">
        <v>140</v>
      </c>
      <c r="G33" t="s">
        <v>135</v>
      </c>
      <c r="H33" t="s">
        <v>125</v>
      </c>
      <c r="I33">
        <v>65.569751820806701</v>
      </c>
      <c r="J33">
        <v>65.505801419445191</v>
      </c>
      <c r="K33">
        <v>65.475542881583024</v>
      </c>
      <c r="L33">
        <v>65.440268594541777</v>
      </c>
      <c r="M33">
        <v>65.482265129732085</v>
      </c>
      <c r="N33">
        <v>65.462101589894559</v>
      </c>
      <c r="O33">
        <v>65.43858959978698</v>
      </c>
      <c r="P33">
        <v>0</v>
      </c>
      <c r="Q33">
        <v>62.958665523730133</v>
      </c>
      <c r="R33">
        <v>64.790430429780287</v>
      </c>
      <c r="S33">
        <v>64.977703434303677</v>
      </c>
      <c r="T33">
        <v>65.157457233795824</v>
      </c>
      <c r="U33">
        <v>55.889264400860242</v>
      </c>
      <c r="V33">
        <v>54.975754101889983</v>
      </c>
      <c r="W33">
        <v>64.280791937039609</v>
      </c>
      <c r="X33">
        <v>64.674827235881438</v>
      </c>
      <c r="Y33">
        <v>0</v>
      </c>
      <c r="Z33">
        <v>0</v>
      </c>
      <c r="AA33">
        <v>64.603966577256472</v>
      </c>
      <c r="AB33">
        <v>60.118560344423393</v>
      </c>
      <c r="AC33">
        <v>64.643502434651822</v>
      </c>
      <c r="AD33">
        <v>0</v>
      </c>
      <c r="AE33">
        <v>65.410056870544949</v>
      </c>
      <c r="AF33">
        <v>0</v>
      </c>
      <c r="AG33">
        <v>1210.855301559948</v>
      </c>
    </row>
    <row r="34" spans="1:33" ht="15" thickBot="1" x14ac:dyDescent="0.4">
      <c r="A34" s="80" t="s">
        <v>22</v>
      </c>
      <c r="B34" s="81" t="s">
        <v>34</v>
      </c>
      <c r="C34" s="82" t="s">
        <v>45</v>
      </c>
      <c r="D34" s="83" t="s">
        <v>132</v>
      </c>
      <c r="E34" s="83" t="s">
        <v>156</v>
      </c>
      <c r="F34" s="83" t="s">
        <v>140</v>
      </c>
      <c r="G34" t="s">
        <v>135</v>
      </c>
      <c r="H34" t="s">
        <v>126</v>
      </c>
      <c r="I34">
        <v>70.090210095324778</v>
      </c>
      <c r="J34">
        <v>70.07083273002263</v>
      </c>
      <c r="K34">
        <v>70.062718472986433</v>
      </c>
      <c r="L34">
        <v>70.042877810078664</v>
      </c>
      <c r="M34">
        <v>70.07083273002263</v>
      </c>
      <c r="N34">
        <v>70.051127346069848</v>
      </c>
      <c r="O34">
        <v>70.044945428696963</v>
      </c>
      <c r="P34">
        <v>70.047009558709078</v>
      </c>
      <c r="Q34">
        <v>60.412787096958482</v>
      </c>
      <c r="R34">
        <v>60.114170228705518</v>
      </c>
      <c r="S34">
        <v>0</v>
      </c>
      <c r="T34">
        <v>66.173775847069095</v>
      </c>
      <c r="U34">
        <v>0</v>
      </c>
      <c r="V34">
        <v>62.110428519097553</v>
      </c>
      <c r="W34">
        <v>67.437972919666947</v>
      </c>
      <c r="X34">
        <v>0</v>
      </c>
      <c r="Y34">
        <v>0</v>
      </c>
      <c r="Z34">
        <v>70.260667981873269</v>
      </c>
      <c r="AA34">
        <v>0</v>
      </c>
      <c r="AB34">
        <v>0</v>
      </c>
      <c r="AC34">
        <v>70.245111261379009</v>
      </c>
      <c r="AD34">
        <v>70.22117670638653</v>
      </c>
      <c r="AE34">
        <v>70.200684770917121</v>
      </c>
      <c r="AF34">
        <v>69.948474786509678</v>
      </c>
      <c r="AG34">
        <v>1227.605804290474</v>
      </c>
    </row>
  </sheetData>
  <conditionalFormatting sqref="I32:AF32 I3:AF30">
    <cfRule type="cellIs" dxfId="37" priority="8" operator="greaterThan">
      <formula>0</formula>
    </cfRule>
  </conditionalFormatting>
  <conditionalFormatting sqref="AG32 AG3:AG30">
    <cfRule type="cellIs" dxfId="36" priority="7" operator="greaterThan">
      <formula>0</formula>
    </cfRule>
  </conditionalFormatting>
  <conditionalFormatting sqref="C3:C34">
    <cfRule type="containsText" dxfId="35" priority="5" operator="containsText" text="GN_">
      <formula>NOT(ISERROR(SEARCH("GN_",C3)))</formula>
    </cfRule>
    <cfRule type="containsText" dxfId="34" priority="6" operator="containsText" text="GNL">
      <formula>NOT(ISERROR(SEARCH("GNL",C3)))</formula>
    </cfRule>
  </conditionalFormatting>
  <conditionalFormatting sqref="AG31">
    <cfRule type="cellIs" dxfId="33" priority="4" operator="greaterThan">
      <formula>0</formula>
    </cfRule>
  </conditionalFormatting>
  <conditionalFormatting sqref="I31:AF31">
    <cfRule type="cellIs" dxfId="32" priority="3" operator="greaterThan">
      <formula>0</formula>
    </cfRule>
  </conditionalFormatting>
  <conditionalFormatting sqref="I33:AF63">
    <cfRule type="cellIs" dxfId="31" priority="2" operator="greaterThan">
      <formula>0</formula>
    </cfRule>
  </conditionalFormatting>
  <conditionalFormatting sqref="AG33:AG63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E65DB-F883-4D84-9152-C7814881B48A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181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26314371.250608489</v>
      </c>
      <c r="I5" s="39">
        <v>0</v>
      </c>
      <c r="J5" s="39">
        <v>0</v>
      </c>
      <c r="K5" s="40">
        <v>0</v>
      </c>
      <c r="L5" s="38">
        <v>2620444</v>
      </c>
      <c r="M5" s="39">
        <v>7750642</v>
      </c>
      <c r="N5" s="39">
        <v>2294487</v>
      </c>
      <c r="O5" s="40">
        <v>0</v>
      </c>
      <c r="P5" s="38">
        <v>0</v>
      </c>
      <c r="Q5" s="39">
        <v>0</v>
      </c>
      <c r="R5" s="39">
        <v>0</v>
      </c>
      <c r="S5" s="39">
        <v>4165913.516277852</v>
      </c>
      <c r="T5" s="39">
        <v>12393993.891154477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4698256.9783875067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2478608.3980368599</v>
      </c>
      <c r="AQ5" s="39">
        <v>0</v>
      </c>
      <c r="AR5" s="39">
        <v>2659786.3720944338</v>
      </c>
      <c r="AS5" s="39">
        <v>0</v>
      </c>
      <c r="AT5" s="40">
        <v>0</v>
      </c>
      <c r="AU5" s="38">
        <v>5000000</v>
      </c>
      <c r="AV5" s="39">
        <v>13100000</v>
      </c>
      <c r="AW5" s="39">
        <v>0</v>
      </c>
      <c r="AX5" s="40">
        <v>0</v>
      </c>
      <c r="AY5" s="38">
        <v>5796406.8911741059</v>
      </c>
      <c r="AZ5" s="39">
        <v>5800000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25000</v>
      </c>
      <c r="BQ5" s="40">
        <v>400000</v>
      </c>
      <c r="BR5" s="38">
        <v>600000</v>
      </c>
      <c r="BS5" s="40">
        <v>0</v>
      </c>
      <c r="BT5" s="41">
        <v>0</v>
      </c>
      <c r="BU5" s="41">
        <v>1875120.3918451802</v>
      </c>
      <c r="BV5" s="38">
        <v>0</v>
      </c>
      <c r="BW5" s="39">
        <v>0</v>
      </c>
      <c r="BX5" s="39">
        <v>588713.42615617043</v>
      </c>
      <c r="BY5" s="39">
        <v>500000</v>
      </c>
      <c r="BZ5" s="39">
        <v>3736689.9466466196</v>
      </c>
      <c r="CA5" s="40">
        <v>0</v>
      </c>
      <c r="CB5" s="38">
        <v>6027216.6067165267</v>
      </c>
      <c r="CC5" s="39">
        <v>1241167.1193505898</v>
      </c>
      <c r="CD5" s="39">
        <v>4720318.1067578485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6200000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5800000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14600000</v>
      </c>
      <c r="AV8" s="39">
        <v>8700000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7491-CD25-43F0-A85A-C120B3901F49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1" width="7.90625" bestFit="1" customWidth="1"/>
    <col min="42" max="42" width="59.7265625" bestFit="1" customWidth="1"/>
    <col min="43" max="43" width="9.26953125" bestFit="1" customWidth="1"/>
    <col min="44" max="44" width="7.90625" bestFit="1" customWidth="1"/>
    <col min="45" max="46" width="31.54296875" bestFit="1" customWidth="1"/>
    <col min="47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7.36328125" bestFit="1" customWidth="1"/>
    <col min="76" max="76" width="28.9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" thickBot="1" x14ac:dyDescent="0.4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" thickBot="1" x14ac:dyDescent="0.4">
      <c r="A4" s="99" t="s">
        <v>182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" thickBot="1" x14ac:dyDescent="0.4">
      <c r="A5" s="106">
        <v>45785</v>
      </c>
      <c r="B5" s="107"/>
      <c r="C5" s="107"/>
      <c r="D5" s="108"/>
      <c r="E5" s="109"/>
      <c r="F5" s="108"/>
      <c r="G5" s="108"/>
      <c r="H5" s="107"/>
      <c r="I5" s="107"/>
      <c r="J5" s="110" t="str">
        <f>_xlfn.XLOOKUP($A5,'[1]Enel GNA'!$E:$E,'[1]Enel GNA'!V:V)</f>
        <v>531,230 m3/día (6:00 am a 5:59 am)</v>
      </c>
      <c r="K5" s="110" t="str">
        <f>_xlfn.XLOOKUP($A5,'[1]Enel GNA'!$E:$E,'[1]Enel GNA'!W:W)</f>
        <v>1,568,525 m3/día (6:00 am a 5:59 am)</v>
      </c>
      <c r="L5" s="110" t="str">
        <f>_xlfn.XLOOKUP($A5,'[1]Enel GNA'!$E:$E,'[1]Enel GNA'!X:X)</f>
        <v>460,245 m3/día (6:00 am a 5:59 am)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183</v>
      </c>
      <c r="AO5" s="107"/>
      <c r="AP5" s="113" t="s">
        <v>183</v>
      </c>
      <c r="AQ5" s="107"/>
      <c r="AR5" s="107"/>
      <c r="AS5" s="114" t="str">
        <f>_xlfn.XLOOKUP($A5,'[1]Colbun GNA'!$E:$E,'[1]Colbun GNA'!V:V)</f>
        <v>1,000,000 m3/día (6:00 am a 5:59 am)</v>
      </c>
      <c r="AT5" s="114" t="str">
        <f>_xlfn.XLOOKUP($A5,'[1]Colbun GNA'!$E:$E,'[1]Colbun GNA'!W:W)</f>
        <v>2,900,000 m3/día (6:00 am a 5:59 am)</v>
      </c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184</v>
      </c>
      <c r="BW5" s="110" t="s">
        <v>185</v>
      </c>
      <c r="BX5" s="110" t="s">
        <v>186</v>
      </c>
      <c r="BY5" s="107"/>
      <c r="BZ5" s="110" t="s">
        <v>187</v>
      </c>
      <c r="CA5" s="110" t="s">
        <v>188</v>
      </c>
      <c r="CB5" s="110" t="s">
        <v>189</v>
      </c>
      <c r="CC5" s="107"/>
      <c r="CD5" s="107"/>
      <c r="CE5" s="116"/>
      <c r="CF5" s="116"/>
    </row>
    <row r="6" spans="1:84" ht="15" thickBot="1" x14ac:dyDescent="0.4">
      <c r="A6" s="117">
        <v>45786</v>
      </c>
      <c r="B6" s="107"/>
      <c r="C6" s="107"/>
      <c r="D6" s="108"/>
      <c r="E6" s="109"/>
      <c r="F6" s="108"/>
      <c r="G6" s="108"/>
      <c r="H6" s="107"/>
      <c r="I6" s="107"/>
      <c r="J6" s="118" t="str">
        <f>_xlfn.XLOOKUP($A6,'[1]Enel GNA'!$E:$E,'[1]Enel GNA'!V:V)</f>
        <v>495,524 m3/día (6:00 am a 5:59 am)</v>
      </c>
      <c r="K6" s="118" t="str">
        <f>_xlfn.XLOOKUP($A6,'[1]Enel GNA'!$E:$E,'[1]Enel GNA'!W:W)</f>
        <v>1,476,542 m3/día (6:00 am a 5:59 am)</v>
      </c>
      <c r="L6" s="118" t="str">
        <f>_xlfn.XLOOKUP($A6,'[1]Enel GNA'!$E:$E,'[1]Enel GNA'!X:X)</f>
        <v>453,507 m3/día (6:00 am a 5:59 am)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183</v>
      </c>
      <c r="AO6" s="107"/>
      <c r="AP6" s="113" t="s">
        <v>183</v>
      </c>
      <c r="AQ6" s="107"/>
      <c r="AR6" s="107"/>
      <c r="AS6" s="114" t="str">
        <f>_xlfn.XLOOKUP($A6,'[1]Colbun GNA'!$E:$E,'[1]Colbun GNA'!V:V)</f>
        <v>1,000,000 m3/día (6:00 am a 5:59 am)</v>
      </c>
      <c r="AT6" s="114" t="str">
        <f>_xlfn.XLOOKUP($A6,'[1]Colbun GNA'!$E:$E,'[1]Colbun GNA'!W:W)</f>
        <v>1,200,000 m3/día (6:00 am a 5:59 am)</v>
      </c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184</v>
      </c>
      <c r="BW6" s="110" t="s">
        <v>185</v>
      </c>
      <c r="BX6" s="110" t="s">
        <v>186</v>
      </c>
      <c r="BY6" s="107"/>
      <c r="BZ6" s="110" t="s">
        <v>187</v>
      </c>
      <c r="CA6" s="110" t="s">
        <v>188</v>
      </c>
      <c r="CB6" s="110" t="s">
        <v>189</v>
      </c>
      <c r="CC6" s="107"/>
      <c r="CD6" s="107"/>
      <c r="CE6" s="116"/>
      <c r="CF6" s="116"/>
    </row>
    <row r="7" spans="1:84" ht="15" thickBot="1" x14ac:dyDescent="0.4">
      <c r="A7" s="117">
        <v>45787</v>
      </c>
      <c r="B7" s="107"/>
      <c r="C7" s="107"/>
      <c r="D7" s="108"/>
      <c r="E7" s="109"/>
      <c r="F7" s="108"/>
      <c r="G7" s="108"/>
      <c r="H7" s="107"/>
      <c r="I7" s="107"/>
      <c r="J7" s="114" t="str">
        <f>_xlfn.XLOOKUP($A7,'[1]Enel GNA'!$E:$E,'[1]Enel GNA'!V:V)</f>
        <v>531,230 m3/día (6:00 am a 5:59 am)</v>
      </c>
      <c r="K7" s="114" t="str">
        <f>_xlfn.XLOOKUP($A7,'[1]Enel GNA'!$E:$E,'[1]Enel GNA'!W:W)</f>
        <v>1,568,525 m3/día (6:00 am a 5:59 am)</v>
      </c>
      <c r="L7" s="114" t="str">
        <f>_xlfn.XLOOKUP($A7,'[1]Enel GNA'!$E:$E,'[1]Enel GNA'!X:X)</f>
        <v>460,245 m3/día (6:00 am a 5:59 am)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183</v>
      </c>
      <c r="AO7" s="107"/>
      <c r="AP7" s="113" t="s">
        <v>183</v>
      </c>
      <c r="AQ7" s="107"/>
      <c r="AR7" s="107"/>
      <c r="AS7" s="114" t="str">
        <f>_xlfn.XLOOKUP($A7,'[1]Colbun GNA'!$E:$E,'[1]Colbun GNA'!V:V)</f>
        <v>1,000,000 m3/día (6:00 am a 5:59 am)</v>
      </c>
      <c r="AT7" s="114" t="str">
        <f>_xlfn.XLOOKUP($A7,'[1]Colbun GNA'!$E:$E,'[1]Colbun GNA'!W:W)</f>
        <v>2,900,000 m3/día (6:00 am a 5:59 am)</v>
      </c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184</v>
      </c>
      <c r="BW7" s="110" t="s">
        <v>185</v>
      </c>
      <c r="BX7" s="110" t="s">
        <v>186</v>
      </c>
      <c r="BY7" s="107"/>
      <c r="BZ7" s="110" t="s">
        <v>187</v>
      </c>
      <c r="CA7" s="110" t="s">
        <v>188</v>
      </c>
      <c r="CB7" s="110" t="s">
        <v>189</v>
      </c>
      <c r="CC7" s="107"/>
      <c r="CD7" s="107"/>
      <c r="CE7" s="116"/>
      <c r="CF7" s="116"/>
    </row>
    <row r="8" spans="1:84" ht="15" thickBot="1" x14ac:dyDescent="0.4">
      <c r="A8" s="117">
        <v>45788</v>
      </c>
      <c r="B8" s="121"/>
      <c r="C8" s="107"/>
      <c r="D8" s="108"/>
      <c r="E8" s="107"/>
      <c r="F8" s="108"/>
      <c r="G8" s="108"/>
      <c r="H8" s="121"/>
      <c r="I8" s="121"/>
      <c r="J8" s="114" t="str">
        <f>_xlfn.XLOOKUP($A8,'[1]Enel GNA'!$E:$E,'[1]Enel GNA'!V:V)</f>
        <v>531,230 m3/día (6:00 am a 5:59 am)</v>
      </c>
      <c r="K8" s="114" t="str">
        <f>_xlfn.XLOOKUP($A8,'[1]Enel GNA'!$E:$E,'[1]Enel GNA'!W:W)</f>
        <v>1,568,525 m3/día (6:00 am a 5:59 am)</v>
      </c>
      <c r="L8" s="114" t="str">
        <f>_xlfn.XLOOKUP($A8,'[1]Enel GNA'!$E:$E,'[1]Enel GNA'!X:X)</f>
        <v>460,245 m3/día (6:00 am a 5:59 am)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183</v>
      </c>
      <c r="AO8" s="107"/>
      <c r="AP8" s="113" t="s">
        <v>183</v>
      </c>
      <c r="AQ8" s="107"/>
      <c r="AR8" s="107"/>
      <c r="AS8" s="114" t="str">
        <f>_xlfn.XLOOKUP($A8,'[1]Colbun GNA'!$E:$E,'[1]Colbun GNA'!V:V)</f>
        <v>1,000,000 m3/día (6:00 am a 5:59 am)</v>
      </c>
      <c r="AT8" s="114" t="str">
        <f>_xlfn.XLOOKUP($A8,'[1]Colbun GNA'!$E:$E,'[1]Colbun GNA'!W:W)</f>
        <v>2,900,000 m3/día (6:00 am a 5:59 am)</v>
      </c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184</v>
      </c>
      <c r="BW8" s="110" t="s">
        <v>185</v>
      </c>
      <c r="BX8" s="110" t="s">
        <v>186</v>
      </c>
      <c r="BY8" s="107"/>
      <c r="BZ8" s="110" t="s">
        <v>187</v>
      </c>
      <c r="CA8" s="110" t="s">
        <v>188</v>
      </c>
      <c r="CB8" s="110" t="s">
        <v>189</v>
      </c>
      <c r="CC8" s="107"/>
      <c r="CD8" s="107"/>
      <c r="CE8" s="116"/>
      <c r="CF8" s="116"/>
    </row>
    <row r="9" spans="1:84" x14ac:dyDescent="0.35">
      <c r="A9" s="117">
        <v>45789</v>
      </c>
      <c r="B9" s="107"/>
      <c r="C9" s="107"/>
      <c r="D9" s="108"/>
      <c r="E9" s="107"/>
      <c r="F9" s="108"/>
      <c r="G9" s="108"/>
      <c r="H9" s="107"/>
      <c r="I9" s="107"/>
      <c r="J9" s="114" t="str">
        <f>_xlfn.XLOOKUP($A9,'[1]Enel GNA'!$E:$E,'[1]Enel GNA'!V:V)</f>
        <v>531,230 m3/día (6:00 am a 5:59 am)</v>
      </c>
      <c r="K9" s="114" t="str">
        <f>_xlfn.XLOOKUP($A9,'[1]Enel GNA'!$E:$E,'[1]Enel GNA'!W:W)</f>
        <v>1,568,525 m3/día (6:00 am a 5:59 am)</v>
      </c>
      <c r="L9" s="114" t="str">
        <f>_xlfn.XLOOKUP($A9,'[1]Enel GNA'!$E:$E,'[1]Enel GNA'!X:X)</f>
        <v>460,245 m3/día (6:00 am a 5:59 am)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183</v>
      </c>
      <c r="AO9" s="107"/>
      <c r="AP9" s="113" t="s">
        <v>183</v>
      </c>
      <c r="AQ9" s="107"/>
      <c r="AR9" s="107"/>
      <c r="AS9" s="114" t="str">
        <f>_xlfn.XLOOKUP($A9,'[1]Colbun GNA'!$E:$E,'[1]Colbun GNA'!V:V)</f>
        <v>1,000,000 m3/día (6:00 am a 5:59 am)</v>
      </c>
      <c r="AT9" s="114" t="str">
        <f>_xlfn.XLOOKUP($A9,'[1]Colbun GNA'!$E:$E,'[1]Colbun GNA'!W:W)</f>
        <v>2,900,000 m3/día (6:00 am a 5:59 am)</v>
      </c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184</v>
      </c>
      <c r="BW9" s="110" t="s">
        <v>185</v>
      </c>
      <c r="BX9" s="110" t="s">
        <v>186</v>
      </c>
      <c r="BY9" s="107"/>
      <c r="BZ9" s="110" t="s">
        <v>187</v>
      </c>
      <c r="CA9" s="110" t="s">
        <v>188</v>
      </c>
      <c r="CB9" s="110" t="s">
        <v>189</v>
      </c>
      <c r="CC9" s="107"/>
      <c r="CD9" s="107"/>
      <c r="CE9" s="116"/>
      <c r="CF9" s="116"/>
    </row>
    <row r="10" spans="1:84" x14ac:dyDescent="0.35">
      <c r="A10" s="117">
        <v>45790</v>
      </c>
      <c r="B10" s="107"/>
      <c r="C10" s="107"/>
      <c r="D10" s="108"/>
      <c r="E10" s="107"/>
      <c r="F10" s="108"/>
      <c r="G10" s="108"/>
      <c r="H10" s="107"/>
      <c r="I10" s="107"/>
      <c r="J10" s="114" t="str">
        <f>_xlfn.XLOOKUP($A10,'[1]Enel GNA'!$E:$E,'[1]Enel GNA'!V:V)</f>
        <v>495,524 m3/día (6:00 am a 5:59 am)</v>
      </c>
      <c r="K10" s="118" t="str">
        <f>_xlfn.XLOOKUP($A10,'[1]Enel GNA'!$E:$E,'[1]Enel GNA'!W:W)</f>
        <v>1,476,542 m3/día (6:00 am a 5:59 am)</v>
      </c>
      <c r="L10" s="114" t="str">
        <f>_xlfn.XLOOKUP($A10,'[1]Enel GNA'!$E:$E,'[1]Enel GNA'!X:X)</f>
        <v>453,507 m3/día (6:00 am a 5:59 am)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183</v>
      </c>
      <c r="AO10" s="107"/>
      <c r="AP10" s="113" t="s">
        <v>183</v>
      </c>
      <c r="AQ10" s="107"/>
      <c r="AR10" s="107"/>
      <c r="AS10" s="114" t="str">
        <f>_xlfn.XLOOKUP($A10,'[1]Colbun GNA'!$E:$E,'[1]Colbun GNA'!V:V)</f>
        <v>1,000,000 m3/día (6:00 am a 5:59 am)</v>
      </c>
      <c r="AT10" s="114" t="str">
        <f>_xlfn.XLOOKUP($A10,'[1]Colbun GNA'!$E:$E,'[1]Colbun GNA'!W:W)</f>
        <v>1,500,000 m3/día (6:00 am a 5:59 am)</v>
      </c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184</v>
      </c>
      <c r="BW10" s="114" t="s">
        <v>185</v>
      </c>
      <c r="BX10" s="114" t="s">
        <v>186</v>
      </c>
      <c r="BY10" s="107"/>
      <c r="BZ10" s="114" t="s">
        <v>187</v>
      </c>
      <c r="CA10" s="114" t="s">
        <v>188</v>
      </c>
      <c r="CB10" s="114" t="s">
        <v>189</v>
      </c>
      <c r="CC10" s="107"/>
      <c r="CD10" s="107"/>
      <c r="CE10" s="116"/>
      <c r="CF10" s="116"/>
    </row>
    <row r="11" spans="1:84" ht="15" thickBot="1" x14ac:dyDescent="0.4">
      <c r="A11" s="123">
        <v>45791</v>
      </c>
      <c r="B11" s="107"/>
      <c r="C11" s="107"/>
      <c r="D11" s="108"/>
      <c r="E11" s="107"/>
      <c r="F11" s="108"/>
      <c r="G11" s="108"/>
      <c r="H11" s="107"/>
      <c r="I11" s="107"/>
      <c r="J11" s="124" t="str">
        <f>_xlfn.XLOOKUP($A11,'[1]Enel GNA'!$E:$E,'[1]Enel GNA'!V:V)</f>
        <v>531,230 m3/día (6:00 am a 5:59 am)</v>
      </c>
      <c r="K11" s="124" t="str">
        <f>_xlfn.XLOOKUP($A11,'[1]Enel GNA'!$E:$E,'[1]Enel GNA'!W:W)</f>
        <v>1,568,525 m3/día (6:00 am a 5:59 am)</v>
      </c>
      <c r="L11" s="124" t="str">
        <f>_xlfn.XLOOKUP($A11,'[1]Enel GNA'!$E:$E,'[1]Enel GNA'!X:X)</f>
        <v>460,245 m3/día (6:00 am a 5:59 am)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183</v>
      </c>
      <c r="AO11" s="107"/>
      <c r="AP11" s="113" t="s">
        <v>183</v>
      </c>
      <c r="AQ11" s="107"/>
      <c r="AR11" s="107"/>
      <c r="AS11" s="124" t="str">
        <f>_xlfn.XLOOKUP($A11,'[1]Colbun GNA'!$E:$E,'[1]Colbun GNA'!V:V)</f>
        <v>1,000,000 m3/día (6:00 am a 5:59 am)</v>
      </c>
      <c r="AT11" s="124" t="str">
        <f>_xlfn.XLOOKUP($A11,'[1]Colbun GNA'!$E:$E,'[1]Colbun GNA'!W:W)</f>
        <v>2,900,000 m3/día (6:00 am a 5:59 am)</v>
      </c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184</v>
      </c>
      <c r="BW11" s="124" t="s">
        <v>185</v>
      </c>
      <c r="BX11" s="124" t="s">
        <v>186</v>
      </c>
      <c r="BY11" s="107"/>
      <c r="BZ11" s="124" t="s">
        <v>187</v>
      </c>
      <c r="CA11" s="124" t="s">
        <v>188</v>
      </c>
      <c r="CB11" s="124" t="s">
        <v>189</v>
      </c>
      <c r="CC11" s="107"/>
      <c r="CD11" s="107"/>
      <c r="CE11" s="116"/>
      <c r="CF11" s="116"/>
    </row>
    <row r="12" spans="1:84" x14ac:dyDescent="0.35">
      <c r="A12" s="125">
        <v>45792</v>
      </c>
      <c r="B12" s="126"/>
      <c r="C12" s="126"/>
      <c r="D12" s="126"/>
      <c r="E12" s="126"/>
      <c r="F12" s="126"/>
      <c r="G12" s="126"/>
      <c r="H12" s="126"/>
      <c r="I12" s="126"/>
      <c r="J12" s="127" t="str">
        <f>_xlfn.XLOOKUP($A12,'[1]Enel GNA'!$E:$E,'[1]Enel GNA'!V:V)</f>
        <v>495,524 m3/día (6:00 am a 5:59 am)</v>
      </c>
      <c r="K12" s="128" t="str">
        <f>_xlfn.XLOOKUP($A12,'[1]Enel GNA'!$E:$E,'[1]Enel GNA'!W:W)</f>
        <v>1,476,542 m3/día (6:00 am a 5:59 am)</v>
      </c>
      <c r="L12" s="129" t="str">
        <f>_xlfn.XLOOKUP($A12,'[1]Enel GNA'!$E:$E,'[1]Enel GNA'!X:X)</f>
        <v>453,507 m3/día (6:00 am a 5:59 am)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183</v>
      </c>
      <c r="AO12" s="132"/>
      <c r="AP12" s="131" t="s">
        <v>183</v>
      </c>
      <c r="AQ12" s="130"/>
      <c r="AR12" s="130"/>
      <c r="AS12" s="133" t="str">
        <f>_xlfn.XLOOKUP($A12,'[1]Colbun GNA'!$E:$E,'[1]Colbun GNA'!V:V)</f>
        <v>1,000,000 m3/día (6:00 am a 5:59 am)</v>
      </c>
      <c r="AT12" s="133" t="str">
        <f>_xlfn.XLOOKUP($A12,'[1]Colbun GNA'!$E:$E,'[1]Colbun GNA'!W:W)</f>
        <v>1,500,000 m3/día (6:00 am a 5:59 am)</v>
      </c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184</v>
      </c>
      <c r="BW12" s="133" t="s">
        <v>185</v>
      </c>
      <c r="BX12" s="133" t="s">
        <v>186</v>
      </c>
      <c r="BY12" s="126"/>
      <c r="BZ12" s="133" t="s">
        <v>187</v>
      </c>
      <c r="CA12" s="133" t="s">
        <v>188</v>
      </c>
      <c r="CB12" s="133" t="s">
        <v>189</v>
      </c>
      <c r="CC12" s="126"/>
      <c r="CD12" s="126"/>
      <c r="CE12" s="132"/>
      <c r="CF12" s="132"/>
    </row>
    <row r="13" spans="1:84" x14ac:dyDescent="0.35">
      <c r="A13" s="134">
        <v>45793</v>
      </c>
      <c r="B13" s="126"/>
      <c r="C13" s="126"/>
      <c r="D13" s="126"/>
      <c r="E13" s="126"/>
      <c r="F13" s="126"/>
      <c r="G13" s="126"/>
      <c r="H13" s="126"/>
      <c r="I13" s="126"/>
      <c r="J13" s="135" t="str">
        <f>_xlfn.XLOOKUP($A13,'[1]Enel GNA'!$E:$E,'[1]Enel GNA'!V:V)</f>
        <v>531,230 m3/día (6:00 am a 5:59 am)</v>
      </c>
      <c r="K13" s="131" t="str">
        <f>_xlfn.XLOOKUP($A13,'[1]Enel GNA'!$E:$E,'[1]Enel GNA'!W:W)</f>
        <v>1,568,525 m3/día (6:00 am a 5:59 am)</v>
      </c>
      <c r="L13" s="136" t="str">
        <f>_xlfn.XLOOKUP($A13,'[1]Enel GNA'!$E:$E,'[1]Enel GNA'!X:X)</f>
        <v>460,245 m3/día (6:00 am a 5:59 am)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183</v>
      </c>
      <c r="AO13" s="132"/>
      <c r="AP13" s="131" t="s">
        <v>183</v>
      </c>
      <c r="AQ13" s="130"/>
      <c r="AR13" s="130"/>
      <c r="AS13" s="137" t="str">
        <f>_xlfn.XLOOKUP($A13,'[1]Colbun GNA'!$E:$E,'[1]Colbun GNA'!V:V)</f>
        <v>1,000,000 m3/día (6:00 am a 5:59 am)</v>
      </c>
      <c r="AT13" s="137" t="str">
        <f>_xlfn.XLOOKUP($A13,'[1]Colbun GNA'!$E:$E,'[1]Colbun GNA'!W:W)</f>
        <v>2,900,000 m3/día (6:00 am a 5:59 am)</v>
      </c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184</v>
      </c>
      <c r="BW13" s="137" t="s">
        <v>185</v>
      </c>
      <c r="BX13" s="137" t="s">
        <v>186</v>
      </c>
      <c r="BY13" s="126"/>
      <c r="BZ13" s="137" t="s">
        <v>187</v>
      </c>
      <c r="CA13" s="137" t="s">
        <v>188</v>
      </c>
      <c r="CB13" s="137" t="s">
        <v>189</v>
      </c>
      <c r="CC13" s="126"/>
      <c r="CD13" s="126"/>
      <c r="CE13" s="132"/>
      <c r="CF13" s="132"/>
    </row>
    <row r="14" spans="1:84" x14ac:dyDescent="0.35">
      <c r="A14" s="134">
        <v>45794</v>
      </c>
      <c r="B14" s="126"/>
      <c r="C14" s="126"/>
      <c r="D14" s="126"/>
      <c r="E14" s="126"/>
      <c r="F14" s="126"/>
      <c r="G14" s="126"/>
      <c r="H14" s="126"/>
      <c r="I14" s="126"/>
      <c r="J14" s="135" t="str">
        <f>_xlfn.XLOOKUP($A14,'[1]Enel GNA'!$E:$E,'[1]Enel GNA'!V:V)</f>
        <v>531,230 m3/día (6:00 am a 5:59 am)</v>
      </c>
      <c r="K14" s="131" t="str">
        <f>_xlfn.XLOOKUP($A14,'[1]Enel GNA'!$E:$E,'[1]Enel GNA'!W:W)</f>
        <v>1,568,525 m3/día (6:00 am a 5:59 am)</v>
      </c>
      <c r="L14" s="136" t="str">
        <f>_xlfn.XLOOKUP($A14,'[1]Enel GNA'!$E:$E,'[1]Enel GNA'!X:X)</f>
        <v>460,245 m3/día (6:00 am a 5:59 am)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183</v>
      </c>
      <c r="AO14" s="132"/>
      <c r="AP14" s="131" t="s">
        <v>183</v>
      </c>
      <c r="AQ14" s="130"/>
      <c r="AR14" s="130"/>
      <c r="AS14" s="137" t="str">
        <f>_xlfn.XLOOKUP($A14,'[1]Colbun GNA'!$E:$E,'[1]Colbun GNA'!V:V)</f>
        <v>1,000,000 m3/día (6:00 am a 5:59 am)</v>
      </c>
      <c r="AT14" s="137" t="str">
        <f>_xlfn.XLOOKUP($A14,'[1]Colbun GNA'!$E:$E,'[1]Colbun GNA'!W:W)</f>
        <v>2,900,000 m3/día (6:00 am a 5:59 am)</v>
      </c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184</v>
      </c>
      <c r="BW14" s="137" t="s">
        <v>185</v>
      </c>
      <c r="BX14" s="137" t="s">
        <v>186</v>
      </c>
      <c r="BY14" s="126"/>
      <c r="BZ14" s="137" t="s">
        <v>187</v>
      </c>
      <c r="CA14" s="137" t="s">
        <v>188</v>
      </c>
      <c r="CB14" s="137" t="s">
        <v>189</v>
      </c>
      <c r="CC14" s="126"/>
      <c r="CD14" s="126"/>
      <c r="CE14" s="132"/>
      <c r="CF14" s="132"/>
    </row>
    <row r="15" spans="1:84" x14ac:dyDescent="0.35">
      <c r="A15" s="134">
        <v>45795</v>
      </c>
      <c r="B15" s="126"/>
      <c r="C15" s="126"/>
      <c r="D15" s="126"/>
      <c r="E15" s="126"/>
      <c r="F15" s="126"/>
      <c r="G15" s="126"/>
      <c r="H15" s="126"/>
      <c r="I15" s="126"/>
      <c r="J15" s="138" t="str">
        <f>_xlfn.XLOOKUP($A15,'[1]Enel GNA'!$E:$E,'[1]Enel GNA'!V:V)</f>
        <v>531,230 m3/día (6:00 am a 5:59 am)</v>
      </c>
      <c r="K15" s="139" t="str">
        <f>_xlfn.XLOOKUP($A15,'[1]Enel GNA'!$E:$E,'[1]Enel GNA'!W:W)</f>
        <v>1,568,525 m3/día (6:00 am a 5:59 am)</v>
      </c>
      <c r="L15" s="140" t="str">
        <f>_xlfn.XLOOKUP($A15,'[1]Enel GNA'!$E:$E,'[1]Enel GNA'!X:X)</f>
        <v>460,245 m3/día (6:00 am a 5:59 am)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183</v>
      </c>
      <c r="AO15" s="132"/>
      <c r="AP15" s="139" t="s">
        <v>183</v>
      </c>
      <c r="AQ15" s="126"/>
      <c r="AR15" s="126"/>
      <c r="AS15" s="137" t="str">
        <f>_xlfn.XLOOKUP($A15,'[1]Colbun GNA'!$E:$E,'[1]Colbun GNA'!V:V)</f>
        <v>1,000,000 m3/día (6:00 am a 5:59 am)</v>
      </c>
      <c r="AT15" s="137" t="str">
        <f>_xlfn.XLOOKUP($A15,'[1]Colbun GNA'!$E:$E,'[1]Colbun GNA'!W:W)</f>
        <v>2,900,000 m3/día (6:00 am a 5:59 am)</v>
      </c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184</v>
      </c>
      <c r="BW15" s="137" t="s">
        <v>185</v>
      </c>
      <c r="BX15" s="137" t="s">
        <v>186</v>
      </c>
      <c r="BY15" s="126"/>
      <c r="BZ15" s="137" t="s">
        <v>187</v>
      </c>
      <c r="CA15" s="137" t="s">
        <v>188</v>
      </c>
      <c r="CB15" s="137" t="s">
        <v>189</v>
      </c>
      <c r="CC15" s="126"/>
      <c r="CD15" s="126"/>
      <c r="CE15" s="132"/>
      <c r="CF15" s="132"/>
    </row>
    <row r="16" spans="1:84" x14ac:dyDescent="0.35">
      <c r="A16" s="134">
        <v>45796</v>
      </c>
      <c r="B16" s="126"/>
      <c r="C16" s="126"/>
      <c r="D16" s="126"/>
      <c r="E16" s="126"/>
      <c r="F16" s="126"/>
      <c r="G16" s="126"/>
      <c r="H16" s="126"/>
      <c r="I16" s="126"/>
      <c r="J16" s="138" t="str">
        <f>_xlfn.XLOOKUP($A16,'[1]Enel GNA'!$E:$E,'[1]Enel GNA'!V:V)</f>
        <v>531,230 m3/día (6:00 am a 5:59 am)</v>
      </c>
      <c r="K16" s="139" t="str">
        <f>_xlfn.XLOOKUP($A16,'[1]Enel GNA'!$E:$E,'[1]Enel GNA'!W:W)</f>
        <v>1,568,525 m3/día (6:00 am a 5:59 am)</v>
      </c>
      <c r="L16" s="140" t="str">
        <f>_xlfn.XLOOKUP($A16,'[1]Enel GNA'!$E:$E,'[1]Enel GNA'!X:X)</f>
        <v>460,245 m3/día (6:00 am a 5:59 am)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183</v>
      </c>
      <c r="AO16" s="132"/>
      <c r="AP16" s="139" t="s">
        <v>183</v>
      </c>
      <c r="AQ16" s="126"/>
      <c r="AR16" s="126"/>
      <c r="AS16" s="137" t="str">
        <f>_xlfn.XLOOKUP($A16,'[1]Colbun GNA'!$E:$E,'[1]Colbun GNA'!V:V)</f>
        <v>1,000,000 m3/día (6:00 am a 5:59 am)</v>
      </c>
      <c r="AT16" s="137" t="str">
        <f>_xlfn.XLOOKUP($A16,'[1]Colbun GNA'!$E:$E,'[1]Colbun GNA'!W:W)</f>
        <v>2,900,000 m3/día (6:00 am a 5:59 am)</v>
      </c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184</v>
      </c>
      <c r="BW16" s="137" t="s">
        <v>185</v>
      </c>
      <c r="BX16" s="137" t="s">
        <v>186</v>
      </c>
      <c r="BY16" s="126"/>
      <c r="BZ16" s="137" t="s">
        <v>187</v>
      </c>
      <c r="CA16" s="137" t="s">
        <v>188</v>
      </c>
      <c r="CB16" s="137" t="s">
        <v>189</v>
      </c>
      <c r="CC16" s="126"/>
      <c r="CD16" s="126"/>
      <c r="CE16" s="132"/>
      <c r="CF16" s="132"/>
    </row>
    <row r="17" spans="1:84" x14ac:dyDescent="0.35">
      <c r="A17" s="134">
        <v>45797</v>
      </c>
      <c r="B17" s="126"/>
      <c r="C17" s="126"/>
      <c r="D17" s="126"/>
      <c r="E17" s="126"/>
      <c r="F17" s="126"/>
      <c r="G17" s="126"/>
      <c r="H17" s="126"/>
      <c r="I17" s="126"/>
      <c r="J17" s="138" t="str">
        <f>_xlfn.XLOOKUP($A17,'[1]Enel GNA'!$E:$E,'[1]Enel GNA'!V:V)</f>
        <v>247,762 m3/día (6:00 am a 5:59 am)</v>
      </c>
      <c r="K17" s="139" t="str">
        <f>_xlfn.XLOOKUP($A17,'[1]Enel GNA'!$E:$E,'[1]Enel GNA'!W:W)</f>
        <v>838,271 m3/día (6:00 am a 5:59 am)</v>
      </c>
      <c r="L17" s="140" t="str">
        <f>_xlfn.XLOOKUP($A17,'[1]Enel GNA'!$E:$E,'[1]Enel GNA'!X:X)</f>
        <v>406,753 m3/día (6:00 am a 5:59 am)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183</v>
      </c>
      <c r="AO17" s="132"/>
      <c r="AP17" s="139" t="s">
        <v>183</v>
      </c>
      <c r="AQ17" s="126"/>
      <c r="AR17" s="126"/>
      <c r="AS17" s="137" t="str">
        <f>_xlfn.XLOOKUP($A17,'[1]Colbun GNA'!$E:$E,'[1]Colbun GNA'!V:V)</f>
        <v>600,000 m3/día (6:00 am a 5:59 am)</v>
      </c>
      <c r="AT17" s="137" t="str">
        <f>_xlfn.XLOOKUP($A17,'[1]Colbun GNA'!$E:$E,'[1]Colbun GNA'!W:W)</f>
        <v>600,000 m3/día (6:00 am a 5:59 am)</v>
      </c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184</v>
      </c>
      <c r="BW17" s="137" t="s">
        <v>185</v>
      </c>
      <c r="BX17" s="137" t="s">
        <v>186</v>
      </c>
      <c r="BY17" s="126"/>
      <c r="BZ17" s="137" t="s">
        <v>187</v>
      </c>
      <c r="CA17" s="137" t="s">
        <v>188</v>
      </c>
      <c r="CB17" s="137" t="s">
        <v>189</v>
      </c>
      <c r="CC17" s="126"/>
      <c r="CD17" s="126"/>
      <c r="CE17" s="132"/>
      <c r="CF17" s="132"/>
    </row>
    <row r="18" spans="1:84" ht="15" thickBot="1" x14ac:dyDescent="0.4">
      <c r="A18" s="143">
        <v>45798</v>
      </c>
      <c r="B18" s="126"/>
      <c r="C18" s="126"/>
      <c r="D18" s="126"/>
      <c r="E18" s="126"/>
      <c r="F18" s="126"/>
      <c r="G18" s="126"/>
      <c r="H18" s="126"/>
      <c r="I18" s="126"/>
      <c r="J18" s="144" t="str">
        <f>_xlfn.XLOOKUP($A18,'[1]Enel GNA'!$E:$E,'[1]Enel GNA'!V:V)</f>
        <v>247,762 m3/día (6:00 am a 5:59 am)</v>
      </c>
      <c r="K18" s="145" t="str">
        <f>_xlfn.XLOOKUP($A18,'[1]Enel GNA'!$E:$E,'[1]Enel GNA'!W:W)</f>
        <v>838,271 m3/día (6:00 am a 5:59 am)</v>
      </c>
      <c r="L18" s="146" t="str">
        <f>_xlfn.XLOOKUP($A18,'[1]Enel GNA'!$E:$E,'[1]Enel GNA'!X:X)</f>
        <v>406,753 m3/día (6:00 am a 5:59 am)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183</v>
      </c>
      <c r="AO18" s="132"/>
      <c r="AP18" s="139" t="s">
        <v>183</v>
      </c>
      <c r="AQ18" s="126"/>
      <c r="AR18" s="126"/>
      <c r="AS18" s="147" t="str">
        <f>_xlfn.XLOOKUP($A18,'[1]Colbun GNA'!$E:$E,'[1]Colbun GNA'!V:V)</f>
        <v>600,000 m3/día (6:00 am a 5:59 am)</v>
      </c>
      <c r="AT18" s="147" t="str">
        <f>_xlfn.XLOOKUP($A18,'[1]Colbun GNA'!$E:$E,'[1]Colbun GNA'!W:W)</f>
        <v>600,000 m3/día (6:00 am a 5:59 am)</v>
      </c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8" t="s">
        <v>184</v>
      </c>
      <c r="BW18" s="148" t="s">
        <v>185</v>
      </c>
      <c r="BX18" s="148" t="s">
        <v>186</v>
      </c>
      <c r="BY18" s="126"/>
      <c r="BZ18" s="148" t="s">
        <v>187</v>
      </c>
      <c r="CA18" s="148" t="s">
        <v>188</v>
      </c>
      <c r="CB18" s="148" t="s">
        <v>189</v>
      </c>
      <c r="CC18" s="126"/>
      <c r="CD18" s="126"/>
      <c r="CE18" s="132"/>
      <c r="CF18" s="132"/>
    </row>
    <row r="19" spans="1:84" x14ac:dyDescent="0.35">
      <c r="A19" s="149">
        <f t="shared" ref="A7:A25" si="0">+A18+1</f>
        <v>45799</v>
      </c>
      <c r="B19" s="150"/>
      <c r="C19" s="150"/>
      <c r="D19" s="150"/>
      <c r="E19" s="150"/>
      <c r="F19" s="150"/>
      <c r="G19" s="150"/>
      <c r="H19" s="150"/>
      <c r="I19" s="150"/>
      <c r="J19" s="151" t="str">
        <f>_xlfn.XLOOKUP($A19,'[1]Enel GNA'!$E:$E,'[1]Enel GNA'!V:V)</f>
        <v>247,762 m3/día (6:00 am a 5:59 am)</v>
      </c>
      <c r="K19" s="151" t="str">
        <f>_xlfn.XLOOKUP($A19,'[1]Enel GNA'!$E:$E,'[1]Enel GNA'!W:W)</f>
        <v>838,271 m3/día (6:00 am a 5:59 am)</v>
      </c>
      <c r="L19" s="151" t="str">
        <f>_xlfn.XLOOKUP($A19,'[1]Enel GNA'!$E:$E,'[1]Enel GNA'!X:X)</f>
        <v>406,753 m3/día (6:00 am a 5:59 am)</v>
      </c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3" t="s">
        <v>183</v>
      </c>
      <c r="AO19" s="150"/>
      <c r="AP19" s="153" t="s">
        <v>183</v>
      </c>
      <c r="AQ19" s="152"/>
      <c r="AR19" s="152"/>
      <c r="AS19" s="151" t="str">
        <f>_xlfn.XLOOKUP($A19,'[1]Colbun GNA'!$E:$E,'[1]Colbun GNA'!V:V)</f>
        <v>600,000 m3/día (6:00 am a 5:59 am)</v>
      </c>
      <c r="AT19" s="151" t="str">
        <f>_xlfn.XLOOKUP($A19,'[1]Colbun GNA'!$E:$E,'[1]Colbun GNA'!W:W)</f>
        <v>600,000 m3/día (6:00 am a 5:59 am)</v>
      </c>
      <c r="AU19" s="152"/>
      <c r="AV19" s="152"/>
      <c r="AW19" s="152"/>
      <c r="AX19" s="150"/>
      <c r="AY19" s="152"/>
      <c r="AZ19" s="152"/>
      <c r="BA19" s="152"/>
      <c r="BB19" s="152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 t="s">
        <v>184</v>
      </c>
      <c r="BW19" s="151" t="s">
        <v>185</v>
      </c>
      <c r="BX19" s="151" t="s">
        <v>186</v>
      </c>
      <c r="BY19" s="150"/>
      <c r="BZ19" s="151" t="s">
        <v>187</v>
      </c>
      <c r="CA19" s="151" t="s">
        <v>188</v>
      </c>
      <c r="CB19" s="151" t="s">
        <v>189</v>
      </c>
      <c r="CC19" s="150"/>
      <c r="CD19" s="150"/>
      <c r="CE19" s="154"/>
      <c r="CF19" s="154"/>
    </row>
    <row r="20" spans="1:84" x14ac:dyDescent="0.35">
      <c r="A20" s="155">
        <f t="shared" si="0"/>
        <v>45800</v>
      </c>
      <c r="B20" s="150"/>
      <c r="C20" s="150"/>
      <c r="D20" s="150"/>
      <c r="E20" s="150"/>
      <c r="F20" s="150"/>
      <c r="G20" s="150"/>
      <c r="H20" s="150"/>
      <c r="I20" s="150"/>
      <c r="J20" s="156" t="str">
        <f>_xlfn.XLOOKUP($A20,'[1]Enel GNA'!$E:$E,'[1]Enel GNA'!V:V)</f>
        <v>247,762 m3/día (6:00 am a 5:59 am)</v>
      </c>
      <c r="K20" s="156" t="str">
        <f>_xlfn.XLOOKUP($A20,'[1]Enel GNA'!$E:$E,'[1]Enel GNA'!W:W)</f>
        <v>838,271 m3/día (6:00 am a 5:59 am)</v>
      </c>
      <c r="L20" s="156" t="str">
        <f>_xlfn.XLOOKUP($A20,'[1]Enel GNA'!$E:$E,'[1]Enel GNA'!X:X)</f>
        <v>406,753 m3/día (6:00 am a 5:59 am)</v>
      </c>
      <c r="M20" s="150"/>
      <c r="N20" s="150"/>
      <c r="O20" s="150"/>
      <c r="P20" s="150"/>
      <c r="Q20" s="150"/>
      <c r="R20" s="150"/>
      <c r="S20" s="15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3" t="s">
        <v>183</v>
      </c>
      <c r="AO20" s="150"/>
      <c r="AP20" s="153" t="s">
        <v>183</v>
      </c>
      <c r="AQ20" s="152"/>
      <c r="AR20" s="152"/>
      <c r="AS20" s="156" t="str">
        <f>_xlfn.XLOOKUP($A20,'[1]Colbun GNA'!$E:$E,'[1]Colbun GNA'!V:V)</f>
        <v>600,000 m3/día (6:00 am a 5:59 am)</v>
      </c>
      <c r="AT20" s="156" t="str">
        <f>_xlfn.XLOOKUP($A20,'[1]Colbun GNA'!$E:$E,'[1]Colbun GNA'!W:W)</f>
        <v>600,000 m3/día (6:00 am a 5:59 am)</v>
      </c>
      <c r="AU20" s="152"/>
      <c r="AV20" s="152"/>
      <c r="AW20" s="152"/>
      <c r="AX20" s="150"/>
      <c r="AY20" s="152"/>
      <c r="AZ20" s="152"/>
      <c r="BA20" s="152"/>
      <c r="BB20" s="152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6" t="s">
        <v>184</v>
      </c>
      <c r="BW20" s="156" t="s">
        <v>185</v>
      </c>
      <c r="BX20" s="156" t="s">
        <v>186</v>
      </c>
      <c r="BY20" s="150"/>
      <c r="BZ20" s="156" t="s">
        <v>187</v>
      </c>
      <c r="CA20" s="156" t="s">
        <v>188</v>
      </c>
      <c r="CB20" s="156" t="s">
        <v>189</v>
      </c>
      <c r="CC20" s="150"/>
      <c r="CD20" s="150"/>
      <c r="CE20" s="154"/>
      <c r="CF20" s="154"/>
    </row>
    <row r="21" spans="1:84" x14ac:dyDescent="0.35">
      <c r="A21" s="155">
        <f t="shared" si="0"/>
        <v>45801</v>
      </c>
      <c r="B21" s="150"/>
      <c r="C21" s="150"/>
      <c r="D21" s="150"/>
      <c r="E21" s="150"/>
      <c r="F21" s="150"/>
      <c r="G21" s="150"/>
      <c r="H21" s="150"/>
      <c r="I21" s="150"/>
      <c r="J21" s="156" t="str">
        <f>_xlfn.XLOOKUP($A21,'[1]Enel GNA'!$E:$E,'[1]Enel GNA'!V:V)</f>
        <v>247,762 m3/día (6:00 am a 5:59 am)</v>
      </c>
      <c r="K21" s="156" t="str">
        <f>_xlfn.XLOOKUP($A21,'[1]Enel GNA'!$E:$E,'[1]Enel GNA'!W:W)</f>
        <v>838,271 m3/día (6:00 am a 5:59 am)</v>
      </c>
      <c r="L21" s="156" t="str">
        <f>_xlfn.XLOOKUP($A21,'[1]Enel GNA'!$E:$E,'[1]Enel GNA'!X:X)</f>
        <v>406,753 m3/día (6:00 am a 5:59 am)</v>
      </c>
      <c r="M21" s="150"/>
      <c r="N21" s="150"/>
      <c r="O21" s="150"/>
      <c r="P21" s="150"/>
      <c r="Q21" s="150"/>
      <c r="R21" s="150"/>
      <c r="S21" s="152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3" t="s">
        <v>183</v>
      </c>
      <c r="AO21" s="150"/>
      <c r="AP21" s="153" t="s">
        <v>183</v>
      </c>
      <c r="AQ21" s="152"/>
      <c r="AR21" s="152"/>
      <c r="AS21" s="156" t="str">
        <f>_xlfn.XLOOKUP($A21,'[1]Colbun GNA'!$E:$E,'[1]Colbun GNA'!V:V)</f>
        <v>600,000 m3/día (6:00 am a 5:59 am)</v>
      </c>
      <c r="AT21" s="156" t="str">
        <f>_xlfn.XLOOKUP($A21,'[1]Colbun GNA'!$E:$E,'[1]Colbun GNA'!W:W)</f>
        <v>600,000 m3/día (6:00 am a 5:59 am)</v>
      </c>
      <c r="AU21" s="152"/>
      <c r="AV21" s="152"/>
      <c r="AW21" s="152"/>
      <c r="AX21" s="150"/>
      <c r="AY21" s="152"/>
      <c r="AZ21" s="152"/>
      <c r="BA21" s="152"/>
      <c r="BB21" s="152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6" t="s">
        <v>184</v>
      </c>
      <c r="BW21" s="156" t="s">
        <v>185</v>
      </c>
      <c r="BX21" s="156" t="s">
        <v>186</v>
      </c>
      <c r="BY21" s="150"/>
      <c r="BZ21" s="156" t="s">
        <v>187</v>
      </c>
      <c r="CA21" s="156" t="s">
        <v>188</v>
      </c>
      <c r="CB21" s="156" t="s">
        <v>189</v>
      </c>
      <c r="CC21" s="150"/>
      <c r="CD21" s="150"/>
      <c r="CE21" s="154"/>
      <c r="CF21" s="154"/>
    </row>
    <row r="22" spans="1:84" x14ac:dyDescent="0.35">
      <c r="A22" s="155">
        <f t="shared" si="0"/>
        <v>45802</v>
      </c>
      <c r="B22" s="150"/>
      <c r="C22" s="150"/>
      <c r="D22" s="150"/>
      <c r="E22" s="150"/>
      <c r="F22" s="150"/>
      <c r="G22" s="150"/>
      <c r="H22" s="150"/>
      <c r="I22" s="150"/>
      <c r="J22" s="156" t="str">
        <f>_xlfn.XLOOKUP($A22,'[1]Enel GNA'!$E:$E,'[1]Enel GNA'!V:V)</f>
        <v>531,230 m3/día (6:00 am a 5:59 am)</v>
      </c>
      <c r="K22" s="156" t="str">
        <f>_xlfn.XLOOKUP($A22,'[1]Enel GNA'!$E:$E,'[1]Enel GNA'!W:W)</f>
        <v>1,568,525 m3/día (6:00 am a 5:59 am)</v>
      </c>
      <c r="L22" s="156" t="str">
        <f>_xlfn.XLOOKUP($A22,'[1]Enel GNA'!$E:$E,'[1]Enel GNA'!X:X)</f>
        <v>460,245 m3/día (6:00 am a 5:59 am)</v>
      </c>
      <c r="M22" s="150"/>
      <c r="N22" s="150"/>
      <c r="O22" s="150"/>
      <c r="P22" s="150"/>
      <c r="Q22" s="150"/>
      <c r="R22" s="150"/>
      <c r="S22" s="152"/>
      <c r="T22" s="150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8" t="s">
        <v>183</v>
      </c>
      <c r="AO22" s="150"/>
      <c r="AP22" s="158" t="s">
        <v>183</v>
      </c>
      <c r="AQ22" s="150"/>
      <c r="AR22" s="150"/>
      <c r="AS22" s="156" t="str">
        <f>_xlfn.XLOOKUP($A22,'[1]Colbun GNA'!$E:$E,'[1]Colbun GNA'!V:V)</f>
        <v>1,000,000 m3/día (6:00 am a 5:59 am)</v>
      </c>
      <c r="AT22" s="156" t="str">
        <f>_xlfn.XLOOKUP($A22,'[1]Colbun GNA'!$E:$E,'[1]Colbun GNA'!W:W)</f>
        <v>2,900,000 m3/día (6:00 am a 5:59 am)</v>
      </c>
      <c r="AU22" s="159"/>
      <c r="AV22" s="159"/>
      <c r="AW22" s="15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6" t="s">
        <v>184</v>
      </c>
      <c r="BW22" s="156" t="s">
        <v>185</v>
      </c>
      <c r="BX22" s="156" t="s">
        <v>186</v>
      </c>
      <c r="BY22" s="150"/>
      <c r="BZ22" s="156" t="s">
        <v>187</v>
      </c>
      <c r="CA22" s="156" t="s">
        <v>188</v>
      </c>
      <c r="CB22" s="156" t="s">
        <v>189</v>
      </c>
      <c r="CC22" s="150"/>
      <c r="CD22" s="150"/>
      <c r="CE22" s="154"/>
      <c r="CF22" s="154"/>
    </row>
    <row r="23" spans="1:84" x14ac:dyDescent="0.35">
      <c r="A23" s="155">
        <f t="shared" si="0"/>
        <v>45803</v>
      </c>
      <c r="B23" s="150"/>
      <c r="C23" s="150"/>
      <c r="D23" s="150"/>
      <c r="E23" s="150"/>
      <c r="F23" s="150"/>
      <c r="G23" s="150"/>
      <c r="H23" s="150"/>
      <c r="I23" s="150"/>
      <c r="J23" s="156" t="str">
        <f>_xlfn.XLOOKUP($A23,'[1]Enel GNA'!$E:$E,'[1]Enel GNA'!V:V)</f>
        <v>531,230 m3/día (6:00 am a 5:59 am)</v>
      </c>
      <c r="K23" s="156" t="str">
        <f>_xlfn.XLOOKUP($A23,'[1]Enel GNA'!$E:$E,'[1]Enel GNA'!W:W)</f>
        <v>1,568,525 m3/día (6:00 am a 5:59 am)</v>
      </c>
      <c r="L23" s="156" t="str">
        <f>_xlfn.XLOOKUP($A23,'[1]Enel GNA'!$E:$E,'[1]Enel GNA'!X:X)</f>
        <v>460,245 m3/día (6:00 am a 5:59 am)</v>
      </c>
      <c r="M23" s="150"/>
      <c r="N23" s="150"/>
      <c r="O23" s="150"/>
      <c r="P23" s="150"/>
      <c r="Q23" s="150"/>
      <c r="R23" s="150"/>
      <c r="S23" s="15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8" t="s">
        <v>183</v>
      </c>
      <c r="AO23" s="150"/>
      <c r="AP23" s="158" t="s">
        <v>183</v>
      </c>
      <c r="AQ23" s="150"/>
      <c r="AR23" s="150"/>
      <c r="AS23" s="156" t="str">
        <f>_xlfn.XLOOKUP($A23,'[1]Colbun GNA'!$E:$E,'[1]Colbun GNA'!V:V)</f>
        <v>1,000,000 m3/día (6:00 am a 5:59 am)</v>
      </c>
      <c r="AT23" s="156" t="str">
        <f>_xlfn.XLOOKUP($A23,'[1]Colbun GNA'!$E:$E,'[1]Colbun GNA'!W:W)</f>
        <v>2,900,000 m3/día (6:00 am a 5:59 am)</v>
      </c>
      <c r="AU23" s="159"/>
      <c r="AV23" s="159"/>
      <c r="AW23" s="15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6" t="s">
        <v>184</v>
      </c>
      <c r="BW23" s="156" t="s">
        <v>185</v>
      </c>
      <c r="BX23" s="156" t="s">
        <v>186</v>
      </c>
      <c r="BY23" s="150"/>
      <c r="BZ23" s="156" t="s">
        <v>187</v>
      </c>
      <c r="CA23" s="156" t="s">
        <v>188</v>
      </c>
      <c r="CB23" s="156" t="s">
        <v>189</v>
      </c>
      <c r="CC23" s="150"/>
      <c r="CD23" s="150"/>
      <c r="CE23" s="154"/>
      <c r="CF23" s="154"/>
    </row>
    <row r="24" spans="1:84" x14ac:dyDescent="0.35">
      <c r="A24" s="155">
        <f t="shared" si="0"/>
        <v>45804</v>
      </c>
      <c r="B24" s="150"/>
      <c r="C24" s="150"/>
      <c r="D24" s="150"/>
      <c r="E24" s="150"/>
      <c r="F24" s="150"/>
      <c r="G24" s="150"/>
      <c r="H24" s="150"/>
      <c r="I24" s="150"/>
      <c r="J24" s="156" t="str">
        <f>_xlfn.XLOOKUP($A24,'[1]Enel GNA'!$E:$E,'[1]Enel GNA'!V:V)</f>
        <v>531,230 m3/día (6:00 am a 5:59 am)</v>
      </c>
      <c r="K24" s="156" t="str">
        <f>_xlfn.XLOOKUP($A24,'[1]Enel GNA'!$E:$E,'[1]Enel GNA'!W:W)</f>
        <v>1,568,525 m3/día (6:00 am a 5:59 am)</v>
      </c>
      <c r="L24" s="156" t="str">
        <f>_xlfn.XLOOKUP($A24,'[1]Enel GNA'!$E:$E,'[1]Enel GNA'!X:X)</f>
        <v>460,245 m3/día (6:00 am a 5:59 am)</v>
      </c>
      <c r="M24" s="150"/>
      <c r="N24" s="150"/>
      <c r="O24" s="150"/>
      <c r="P24" s="150"/>
      <c r="Q24" s="150"/>
      <c r="R24" s="150"/>
      <c r="S24" s="152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8" t="s">
        <v>183</v>
      </c>
      <c r="AO24" s="150"/>
      <c r="AP24" s="158" t="s">
        <v>183</v>
      </c>
      <c r="AQ24" s="150"/>
      <c r="AR24" s="150"/>
      <c r="AS24" s="156" t="str">
        <f>_xlfn.XLOOKUP($A24,'[1]Colbun GNA'!$E:$E,'[1]Colbun GNA'!V:V)</f>
        <v>1,000,000 m3/día (6:00 am a 5:59 am)</v>
      </c>
      <c r="AT24" s="156" t="str">
        <f>_xlfn.XLOOKUP($A24,'[1]Colbun GNA'!$E:$E,'[1]Colbun GNA'!W:W)</f>
        <v>2,900,000 m3/día (6:00 am a 5:59 am)</v>
      </c>
      <c r="AU24" s="160"/>
      <c r="AV24" s="160"/>
      <c r="AW24" s="16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6" t="s">
        <v>184</v>
      </c>
      <c r="BW24" s="156" t="s">
        <v>185</v>
      </c>
      <c r="BX24" s="156" t="s">
        <v>186</v>
      </c>
      <c r="BY24" s="150"/>
      <c r="BZ24" s="156" t="s">
        <v>187</v>
      </c>
      <c r="CA24" s="156" t="s">
        <v>188</v>
      </c>
      <c r="CB24" s="156" t="s">
        <v>189</v>
      </c>
      <c r="CC24" s="150"/>
      <c r="CD24" s="150"/>
      <c r="CE24" s="154"/>
      <c r="CF24" s="154"/>
    </row>
    <row r="25" spans="1:84" ht="15" thickBot="1" x14ac:dyDescent="0.4">
      <c r="A25" s="161">
        <f t="shared" si="0"/>
        <v>45805</v>
      </c>
      <c r="B25" s="150"/>
      <c r="C25" s="150"/>
      <c r="D25" s="150"/>
      <c r="E25" s="150"/>
      <c r="F25" s="150"/>
      <c r="G25" s="150"/>
      <c r="H25" s="150"/>
      <c r="I25" s="150"/>
      <c r="J25" s="162" t="str">
        <f>_xlfn.XLOOKUP($A25,'[1]Enel GNA'!$E:$E,'[1]Enel GNA'!V:V)</f>
        <v>531,230 m3/día (6:00 am a 5:59 am)</v>
      </c>
      <c r="K25" s="162" t="str">
        <f>_xlfn.XLOOKUP($A25,'[1]Enel GNA'!$E:$E,'[1]Enel GNA'!W:W)</f>
        <v>1,568,525 m3/día (6:00 am a 5:59 am)</v>
      </c>
      <c r="L25" s="162" t="str">
        <f>_xlfn.XLOOKUP($A25,'[1]Enel GNA'!$E:$E,'[1]Enel GNA'!X:X)</f>
        <v>460,245 m3/día (6:00 am a 5:59 am)</v>
      </c>
      <c r="M25" s="150"/>
      <c r="N25" s="150"/>
      <c r="O25" s="150"/>
      <c r="P25" s="150"/>
      <c r="Q25" s="150"/>
      <c r="R25" s="150"/>
      <c r="S25" s="15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8" t="s">
        <v>183</v>
      </c>
      <c r="AO25" s="150"/>
      <c r="AP25" s="158" t="s">
        <v>183</v>
      </c>
      <c r="AQ25" s="150"/>
      <c r="AR25" s="150"/>
      <c r="AS25" s="162" t="str">
        <f>_xlfn.XLOOKUP($A25,'[1]Colbun GNA'!$E:$E,'[1]Colbun GNA'!V:V)</f>
        <v>1,000,000 m3/día (6:00 am a 5:59 am)</v>
      </c>
      <c r="AT25" s="162" t="str">
        <f>_xlfn.XLOOKUP($A25,'[1]Colbun GNA'!$E:$E,'[1]Colbun GNA'!W:W)</f>
        <v>2,900,000 m3/día (6:00 am a 5:59 am)</v>
      </c>
      <c r="AU25" s="159"/>
      <c r="AV25" s="159"/>
      <c r="AW25" s="159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62" t="s">
        <v>184</v>
      </c>
      <c r="BW25" s="162" t="s">
        <v>185</v>
      </c>
      <c r="BX25" s="162" t="s">
        <v>186</v>
      </c>
      <c r="BY25" s="150"/>
      <c r="BZ25" s="162" t="s">
        <v>187</v>
      </c>
      <c r="CA25" s="162" t="s">
        <v>188</v>
      </c>
      <c r="CB25" s="162" t="s">
        <v>189</v>
      </c>
      <c r="CC25" s="150"/>
      <c r="CD25" s="150"/>
      <c r="CE25" s="154"/>
      <c r="CF25" s="154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1429-F527-4056-81BC-F10854E46E9F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4" t="s">
        <v>16</v>
      </c>
      <c r="C2" s="165" t="s">
        <v>22</v>
      </c>
      <c r="D2" s="166" t="s">
        <v>22</v>
      </c>
      <c r="E2" s="167" t="s">
        <v>190</v>
      </c>
      <c r="F2" s="165" t="s">
        <v>191</v>
      </c>
      <c r="G2" s="167" t="s">
        <v>191</v>
      </c>
      <c r="H2" s="165" t="s">
        <v>24</v>
      </c>
      <c r="I2" s="167" t="s">
        <v>24</v>
      </c>
      <c r="J2" s="168" t="s">
        <v>25</v>
      </c>
      <c r="K2" s="165" t="s">
        <v>26</v>
      </c>
      <c r="L2" s="167" t="s">
        <v>26</v>
      </c>
      <c r="M2" s="169" t="s">
        <v>27</v>
      </c>
      <c r="N2" s="169" t="s">
        <v>27</v>
      </c>
      <c r="O2" s="170" t="s">
        <v>28</v>
      </c>
      <c r="P2" s="170" t="s">
        <v>29</v>
      </c>
      <c r="Q2" s="170" t="s">
        <v>29</v>
      </c>
      <c r="R2" s="168" t="s">
        <v>30</v>
      </c>
      <c r="S2" s="165" t="s">
        <v>31</v>
      </c>
      <c r="T2" s="167" t="s">
        <v>31</v>
      </c>
      <c r="U2" s="167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1" t="s">
        <v>192</v>
      </c>
      <c r="C3" s="172" t="s">
        <v>134</v>
      </c>
      <c r="D3" s="173" t="s">
        <v>193</v>
      </c>
      <c r="E3" s="174" t="s">
        <v>134</v>
      </c>
      <c r="F3" s="172" t="s">
        <v>134</v>
      </c>
      <c r="G3" s="175" t="s">
        <v>193</v>
      </c>
      <c r="H3" s="172" t="s">
        <v>134</v>
      </c>
      <c r="I3" s="175" t="s">
        <v>193</v>
      </c>
      <c r="J3" s="172" t="s">
        <v>134</v>
      </c>
      <c r="K3" s="172" t="s">
        <v>134</v>
      </c>
      <c r="L3" s="175" t="s">
        <v>193</v>
      </c>
      <c r="M3" s="172" t="s">
        <v>134</v>
      </c>
      <c r="N3" s="174" t="s">
        <v>193</v>
      </c>
      <c r="O3" s="172" t="s">
        <v>134</v>
      </c>
      <c r="P3" s="172" t="s">
        <v>134</v>
      </c>
      <c r="Q3" s="172" t="s">
        <v>193</v>
      </c>
      <c r="R3" s="176" t="s">
        <v>134</v>
      </c>
      <c r="S3" s="177" t="s">
        <v>134</v>
      </c>
      <c r="T3" s="174" t="s">
        <v>193</v>
      </c>
      <c r="U3" s="174" t="s">
        <v>193</v>
      </c>
      <c r="V3" s="1"/>
      <c r="W3" s="1"/>
      <c r="X3" s="1"/>
      <c r="Y3" s="1"/>
      <c r="Z3" s="1"/>
      <c r="AA3" s="1"/>
    </row>
    <row r="4" spans="1:27" x14ac:dyDescent="0.35">
      <c r="A4" s="1"/>
      <c r="B4" s="178" t="s">
        <v>17</v>
      </c>
      <c r="C4" s="177" t="s">
        <v>33</v>
      </c>
      <c r="D4" s="173" t="s">
        <v>34</v>
      </c>
      <c r="E4" s="174" t="s">
        <v>35</v>
      </c>
      <c r="F4" s="177" t="s">
        <v>35</v>
      </c>
      <c r="G4" s="174" t="s">
        <v>34</v>
      </c>
      <c r="H4" s="177" t="s">
        <v>33</v>
      </c>
      <c r="I4" s="174" t="s">
        <v>34</v>
      </c>
      <c r="J4" s="179" t="s">
        <v>35</v>
      </c>
      <c r="K4" s="177" t="s">
        <v>33</v>
      </c>
      <c r="L4" s="174" t="s">
        <v>34</v>
      </c>
      <c r="M4" s="180" t="s">
        <v>33</v>
      </c>
      <c r="N4" s="174" t="s">
        <v>34</v>
      </c>
      <c r="O4" s="181" t="s">
        <v>33</v>
      </c>
      <c r="P4" s="181" t="s">
        <v>33</v>
      </c>
      <c r="Q4" s="181" t="s">
        <v>34</v>
      </c>
      <c r="R4" s="179" t="s">
        <v>33</v>
      </c>
      <c r="S4" s="177" t="s">
        <v>33</v>
      </c>
      <c r="T4" s="174" t="s">
        <v>34</v>
      </c>
      <c r="U4" s="174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2" t="s">
        <v>194</v>
      </c>
      <c r="C5" s="183" t="s">
        <v>195</v>
      </c>
      <c r="D5" s="184" t="s">
        <v>195</v>
      </c>
      <c r="E5" s="98" t="s">
        <v>196</v>
      </c>
      <c r="F5" s="93" t="s">
        <v>197</v>
      </c>
      <c r="G5" s="98" t="s">
        <v>197</v>
      </c>
      <c r="H5" s="183" t="s">
        <v>198</v>
      </c>
      <c r="I5" s="185" t="s">
        <v>198</v>
      </c>
      <c r="J5" s="98" t="s">
        <v>199</v>
      </c>
      <c r="K5" s="93" t="s">
        <v>200</v>
      </c>
      <c r="L5" s="98" t="s">
        <v>200</v>
      </c>
      <c r="M5" s="186" t="s">
        <v>201</v>
      </c>
      <c r="N5" s="186" t="s">
        <v>201</v>
      </c>
      <c r="O5" s="92" t="s">
        <v>202</v>
      </c>
      <c r="P5" s="92" t="s">
        <v>203</v>
      </c>
      <c r="Q5" s="92" t="s">
        <v>203</v>
      </c>
      <c r="R5" s="60" t="s">
        <v>204</v>
      </c>
      <c r="S5" s="93" t="s">
        <v>205</v>
      </c>
      <c r="T5" s="98" t="s">
        <v>205</v>
      </c>
      <c r="U5" s="98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2" t="s">
        <v>206</v>
      </c>
      <c r="C6" s="183" t="s">
        <v>207</v>
      </c>
      <c r="D6" s="184" t="s">
        <v>207</v>
      </c>
      <c r="E6" s="98" t="s">
        <v>208</v>
      </c>
      <c r="F6" s="93" t="s">
        <v>209</v>
      </c>
      <c r="G6" s="98" t="s">
        <v>209</v>
      </c>
      <c r="H6" s="183" t="s">
        <v>210</v>
      </c>
      <c r="I6" s="185" t="s">
        <v>210</v>
      </c>
      <c r="J6" s="98"/>
      <c r="K6" s="93"/>
      <c r="L6" s="98"/>
      <c r="M6" s="186"/>
      <c r="N6" s="186"/>
      <c r="O6" s="92"/>
      <c r="P6" s="92"/>
      <c r="Q6" s="92"/>
      <c r="R6" s="60"/>
      <c r="S6" s="93" t="s">
        <v>211</v>
      </c>
      <c r="T6" s="93" t="s">
        <v>211</v>
      </c>
      <c r="U6" s="98"/>
      <c r="V6" s="1"/>
      <c r="W6" s="1"/>
      <c r="X6" s="1"/>
      <c r="Y6" s="1"/>
      <c r="Z6" s="1"/>
      <c r="AA6" s="1"/>
    </row>
    <row r="7" spans="1:27" x14ac:dyDescent="0.35">
      <c r="A7" s="1"/>
      <c r="B7" s="182" t="s">
        <v>212</v>
      </c>
      <c r="C7" s="183" t="s">
        <v>213</v>
      </c>
      <c r="D7" s="94" t="s">
        <v>213</v>
      </c>
      <c r="E7" s="98" t="s">
        <v>214</v>
      </c>
      <c r="F7" s="93" t="s">
        <v>215</v>
      </c>
      <c r="G7" s="98" t="s">
        <v>215</v>
      </c>
      <c r="H7" s="183" t="s">
        <v>216</v>
      </c>
      <c r="I7" s="185" t="s">
        <v>216</v>
      </c>
      <c r="J7" s="60"/>
      <c r="K7" s="93"/>
      <c r="L7" s="98"/>
      <c r="M7" s="186"/>
      <c r="N7" s="186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35">
      <c r="A8" s="1"/>
      <c r="B8" s="182" t="s">
        <v>217</v>
      </c>
      <c r="C8" s="183" t="s">
        <v>218</v>
      </c>
      <c r="D8" s="94" t="s">
        <v>218</v>
      </c>
      <c r="E8" s="98" t="s">
        <v>219</v>
      </c>
      <c r="F8" s="98"/>
      <c r="G8" s="98"/>
      <c r="H8" s="183" t="s">
        <v>220</v>
      </c>
      <c r="I8" s="185" t="s">
        <v>220</v>
      </c>
      <c r="J8" s="60"/>
      <c r="K8" s="93"/>
      <c r="L8" s="98"/>
      <c r="M8" s="186"/>
      <c r="N8" s="186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35">
      <c r="A9" s="1"/>
      <c r="B9" s="182" t="s">
        <v>221</v>
      </c>
      <c r="C9" s="183"/>
      <c r="D9" s="94"/>
      <c r="E9" s="98"/>
      <c r="F9" s="98"/>
      <c r="G9" s="98"/>
      <c r="H9" s="183" t="s">
        <v>222</v>
      </c>
      <c r="I9" s="185" t="s">
        <v>222</v>
      </c>
      <c r="J9" s="60"/>
      <c r="K9" s="93"/>
      <c r="L9" s="98"/>
      <c r="M9" s="186"/>
      <c r="N9" s="186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7" t="s">
        <v>223</v>
      </c>
      <c r="C10" s="188"/>
      <c r="D10" s="189"/>
      <c r="E10" s="65"/>
      <c r="F10" s="65"/>
      <c r="G10" s="65"/>
      <c r="H10" s="188"/>
      <c r="I10" s="190"/>
      <c r="J10" s="191"/>
      <c r="K10" s="192"/>
      <c r="L10" s="65"/>
      <c r="M10" s="193"/>
      <c r="N10" s="193"/>
      <c r="O10" s="194"/>
      <c r="P10" s="194"/>
      <c r="Q10" s="194"/>
      <c r="R10" s="191"/>
      <c r="S10" s="192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49BF-8644-43F6-A7B3-557E44C482DD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5" t="s">
        <v>16</v>
      </c>
      <c r="B1" s="195" t="s">
        <v>62</v>
      </c>
      <c r="C1" s="195" t="s">
        <v>224</v>
      </c>
      <c r="D1" s="195" t="s">
        <v>225</v>
      </c>
      <c r="E1" s="195" t="s">
        <v>228</v>
      </c>
      <c r="F1" s="195" t="s">
        <v>226</v>
      </c>
      <c r="G1" s="195" t="s">
        <v>229</v>
      </c>
      <c r="H1" s="195" t="s">
        <v>227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6" t="s">
        <v>230</v>
      </c>
      <c r="B2" s="196" t="s">
        <v>231</v>
      </c>
      <c r="C2" s="197" t="s">
        <v>232</v>
      </c>
      <c r="D2" s="197" t="s">
        <v>233</v>
      </c>
      <c r="E2" s="198">
        <v>3.67</v>
      </c>
      <c r="F2" s="199">
        <v>0</v>
      </c>
      <c r="G2" s="199">
        <v>3.67</v>
      </c>
      <c r="H2" s="200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6" t="s">
        <v>230</v>
      </c>
      <c r="B3" s="196" t="s">
        <v>234</v>
      </c>
      <c r="C3" s="197" t="s">
        <v>232</v>
      </c>
      <c r="D3" s="197" t="s">
        <v>233</v>
      </c>
      <c r="E3" s="198">
        <v>3.67</v>
      </c>
      <c r="F3" s="199">
        <v>0</v>
      </c>
      <c r="G3" s="199">
        <v>3.67</v>
      </c>
      <c r="H3" s="200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6" t="s">
        <v>235</v>
      </c>
      <c r="B4" s="196" t="s">
        <v>236</v>
      </c>
      <c r="C4" s="197" t="s">
        <v>232</v>
      </c>
      <c r="D4" s="197" t="s">
        <v>233</v>
      </c>
      <c r="E4" s="198">
        <v>127.26</v>
      </c>
      <c r="F4" s="199">
        <v>0</v>
      </c>
      <c r="G4" s="199">
        <v>127.26</v>
      </c>
      <c r="H4" s="200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6" t="s">
        <v>237</v>
      </c>
      <c r="B5" s="196" t="s">
        <v>238</v>
      </c>
      <c r="C5" s="197" t="s">
        <v>232</v>
      </c>
      <c r="D5" s="197" t="s">
        <v>233</v>
      </c>
      <c r="E5" s="198">
        <v>117</v>
      </c>
      <c r="F5" s="199">
        <v>0</v>
      </c>
      <c r="G5" s="199">
        <v>117</v>
      </c>
      <c r="H5" s="200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6" t="s">
        <v>237</v>
      </c>
      <c r="B6" s="196" t="s">
        <v>239</v>
      </c>
      <c r="C6" s="197" t="s">
        <v>232</v>
      </c>
      <c r="D6" s="197" t="s">
        <v>233</v>
      </c>
      <c r="E6" s="198">
        <v>65.5</v>
      </c>
      <c r="F6" s="199">
        <v>0</v>
      </c>
      <c r="G6" s="199">
        <v>65.5</v>
      </c>
      <c r="H6" s="200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6" t="s">
        <v>240</v>
      </c>
      <c r="B7" s="196" t="s">
        <v>241</v>
      </c>
      <c r="C7" s="197" t="s">
        <v>232</v>
      </c>
      <c r="D7" s="197" t="s">
        <v>233</v>
      </c>
      <c r="E7" s="198">
        <v>84.4465</v>
      </c>
      <c r="F7" s="199">
        <v>0</v>
      </c>
      <c r="G7" s="199">
        <v>84.4465</v>
      </c>
      <c r="H7" s="200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6" t="s">
        <v>240</v>
      </c>
      <c r="B8" s="196" t="s">
        <v>241</v>
      </c>
      <c r="C8" s="197" t="s">
        <v>232</v>
      </c>
      <c r="D8" s="197" t="s">
        <v>233</v>
      </c>
      <c r="E8" s="198">
        <v>250.0795</v>
      </c>
      <c r="F8" s="199">
        <v>0</v>
      </c>
      <c r="G8" s="199">
        <v>250.0795</v>
      </c>
      <c r="H8" s="200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6" t="s">
        <v>242</v>
      </c>
      <c r="B9" s="196" t="s">
        <v>243</v>
      </c>
      <c r="C9" s="197" t="s">
        <v>232</v>
      </c>
      <c r="D9" s="197" t="s">
        <v>233</v>
      </c>
      <c r="E9" s="198">
        <v>341.61</v>
      </c>
      <c r="F9" s="199">
        <v>0</v>
      </c>
      <c r="G9" s="199">
        <v>341.61</v>
      </c>
      <c r="H9" s="200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6" t="s">
        <v>242</v>
      </c>
      <c r="B10" s="196" t="s">
        <v>244</v>
      </c>
      <c r="C10" s="197" t="s">
        <v>232</v>
      </c>
      <c r="D10" s="197" t="s">
        <v>233</v>
      </c>
      <c r="E10" s="198">
        <v>250</v>
      </c>
      <c r="F10" s="199">
        <v>0</v>
      </c>
      <c r="G10" s="199">
        <v>250</v>
      </c>
      <c r="H10" s="200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6" t="s">
        <v>245</v>
      </c>
      <c r="B11" s="196" t="s">
        <v>246</v>
      </c>
      <c r="C11" s="197" t="s">
        <v>232</v>
      </c>
      <c r="D11" s="197" t="s">
        <v>233</v>
      </c>
      <c r="E11" s="198">
        <v>1476</v>
      </c>
      <c r="F11" s="199">
        <v>0</v>
      </c>
      <c r="G11" s="199">
        <v>1476</v>
      </c>
      <c r="H11" s="200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6" t="s">
        <v>245</v>
      </c>
      <c r="B12" s="196" t="s">
        <v>247</v>
      </c>
      <c r="C12" s="197" t="s">
        <v>232</v>
      </c>
      <c r="D12" s="197" t="s">
        <v>233</v>
      </c>
      <c r="E12" s="198">
        <v>63</v>
      </c>
      <c r="F12" s="199">
        <v>0</v>
      </c>
      <c r="G12" s="199">
        <v>63</v>
      </c>
      <c r="H12" s="20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6" t="s">
        <v>248</v>
      </c>
      <c r="B13" s="196" t="s">
        <v>249</v>
      </c>
      <c r="C13" s="197" t="s">
        <v>232</v>
      </c>
      <c r="D13" s="197" t="s">
        <v>233</v>
      </c>
      <c r="E13" s="198">
        <v>1105.3530000000001</v>
      </c>
      <c r="F13" s="199">
        <v>0</v>
      </c>
      <c r="G13" s="199">
        <v>1105.3530000000001</v>
      </c>
      <c r="H13" s="200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6" t="s">
        <v>250</v>
      </c>
      <c r="B14" s="196" t="s">
        <v>251</v>
      </c>
      <c r="C14" s="197" t="s">
        <v>232</v>
      </c>
      <c r="D14" s="197" t="s">
        <v>233</v>
      </c>
      <c r="E14" s="198">
        <v>887</v>
      </c>
      <c r="F14" s="199">
        <v>0</v>
      </c>
      <c r="G14" s="199">
        <v>887</v>
      </c>
      <c r="H14" s="200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6" t="s">
        <v>252</v>
      </c>
      <c r="B15" s="196" t="s">
        <v>253</v>
      </c>
      <c r="C15" s="197" t="s">
        <v>232</v>
      </c>
      <c r="D15" s="197" t="s">
        <v>233</v>
      </c>
      <c r="E15" s="198">
        <v>1156.4754499999999</v>
      </c>
      <c r="F15" s="199">
        <v>0</v>
      </c>
      <c r="G15" s="199">
        <v>1156.4754499999999</v>
      </c>
      <c r="H15" s="200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6" t="s">
        <v>254</v>
      </c>
      <c r="B16" s="196" t="s">
        <v>255</v>
      </c>
      <c r="C16" s="197" t="s">
        <v>232</v>
      </c>
      <c r="D16" s="197" t="s">
        <v>233</v>
      </c>
      <c r="E16" s="198">
        <v>10.78259688</v>
      </c>
      <c r="F16" s="199">
        <v>0</v>
      </c>
      <c r="G16" s="199">
        <v>10.78259688</v>
      </c>
      <c r="H16" s="200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6" t="s">
        <v>254</v>
      </c>
      <c r="B17" s="196" t="s">
        <v>256</v>
      </c>
      <c r="C17" s="197" t="s">
        <v>232</v>
      </c>
      <c r="D17" s="197" t="s">
        <v>233</v>
      </c>
      <c r="E17" s="198">
        <v>317.43165169999997</v>
      </c>
      <c r="F17" s="199">
        <v>0</v>
      </c>
      <c r="G17" s="199">
        <v>317.43165169999997</v>
      </c>
      <c r="H17" s="200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6" t="s">
        <v>254</v>
      </c>
      <c r="B18" s="196" t="s">
        <v>257</v>
      </c>
      <c r="C18" s="197" t="s">
        <v>232</v>
      </c>
      <c r="D18" s="197" t="s">
        <v>233</v>
      </c>
      <c r="E18" s="198">
        <v>17.378063999999998</v>
      </c>
      <c r="F18" s="199">
        <v>0</v>
      </c>
      <c r="G18" s="199">
        <v>17.378063999999998</v>
      </c>
      <c r="H18" s="200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6" t="s">
        <v>254</v>
      </c>
      <c r="B19" s="196" t="s">
        <v>258</v>
      </c>
      <c r="C19" s="197" t="s">
        <v>232</v>
      </c>
      <c r="D19" s="197" t="s">
        <v>233</v>
      </c>
      <c r="E19" s="198">
        <v>20.686453920000002</v>
      </c>
      <c r="F19" s="199">
        <v>0</v>
      </c>
      <c r="G19" s="199">
        <v>20.686453920000002</v>
      </c>
      <c r="H19" s="200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6" t="s">
        <v>254</v>
      </c>
      <c r="B20" s="196" t="s">
        <v>259</v>
      </c>
      <c r="C20" s="197" t="s">
        <v>232</v>
      </c>
      <c r="D20" s="197" t="s">
        <v>233</v>
      </c>
      <c r="E20" s="198">
        <v>158.61582000000001</v>
      </c>
      <c r="F20" s="199">
        <v>0</v>
      </c>
      <c r="G20" s="199">
        <v>158.61582000000001</v>
      </c>
      <c r="H20" s="200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6" t="s">
        <v>260</v>
      </c>
      <c r="B21" s="196" t="s">
        <v>261</v>
      </c>
      <c r="C21" s="197" t="s">
        <v>232</v>
      </c>
      <c r="D21" s="197" t="s">
        <v>233</v>
      </c>
      <c r="E21" s="198">
        <v>125.25</v>
      </c>
      <c r="F21" s="199">
        <v>20.455900000000003</v>
      </c>
      <c r="G21" s="199">
        <v>104.7941</v>
      </c>
      <c r="H21" s="200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6" t="s">
        <v>262</v>
      </c>
      <c r="B22" s="196" t="s">
        <v>263</v>
      </c>
      <c r="C22" s="197" t="s">
        <v>232</v>
      </c>
      <c r="D22" s="197" t="s">
        <v>233</v>
      </c>
      <c r="E22" s="198">
        <v>61.28087953</v>
      </c>
      <c r="F22" s="199">
        <v>0</v>
      </c>
      <c r="G22" s="199">
        <v>61.28087953</v>
      </c>
      <c r="H22" s="200" t="s">
        <v>264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6" t="s">
        <v>262</v>
      </c>
      <c r="B23" s="196" t="s">
        <v>265</v>
      </c>
      <c r="C23" s="197" t="s">
        <v>232</v>
      </c>
      <c r="D23" s="197" t="s">
        <v>233</v>
      </c>
      <c r="E23" s="198">
        <v>14.4556016</v>
      </c>
      <c r="F23" s="199">
        <v>0</v>
      </c>
      <c r="G23" s="199">
        <v>14.4556016</v>
      </c>
      <c r="H23" s="200" t="s">
        <v>264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6" t="s">
        <v>262</v>
      </c>
      <c r="B24" s="196" t="s">
        <v>266</v>
      </c>
      <c r="C24" s="197" t="s">
        <v>232</v>
      </c>
      <c r="D24" s="197" t="s">
        <v>233</v>
      </c>
      <c r="E24" s="198">
        <v>18.957052210000001</v>
      </c>
      <c r="F24" s="199">
        <v>0</v>
      </c>
      <c r="G24" s="199">
        <v>18.957052210000001</v>
      </c>
      <c r="H24" s="200" t="s">
        <v>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6" t="s">
        <v>262</v>
      </c>
      <c r="B25" s="196" t="s">
        <v>267</v>
      </c>
      <c r="C25" s="197" t="s">
        <v>232</v>
      </c>
      <c r="D25" s="197" t="s">
        <v>233</v>
      </c>
      <c r="E25" s="198">
        <v>39.19659317</v>
      </c>
      <c r="F25" s="199">
        <v>0</v>
      </c>
      <c r="G25" s="199">
        <v>39.19659317</v>
      </c>
      <c r="H25" s="200" t="s">
        <v>264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6" t="s">
        <v>262</v>
      </c>
      <c r="B26" s="196" t="s">
        <v>268</v>
      </c>
      <c r="C26" s="197" t="s">
        <v>232</v>
      </c>
      <c r="D26" s="197" t="s">
        <v>233</v>
      </c>
      <c r="E26" s="198">
        <v>39.62975162</v>
      </c>
      <c r="F26" s="199">
        <v>0</v>
      </c>
      <c r="G26" s="199">
        <v>39.62975162</v>
      </c>
      <c r="H26" s="200" t="s">
        <v>264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6" t="s">
        <v>269</v>
      </c>
      <c r="B27" s="196" t="s">
        <v>269</v>
      </c>
      <c r="C27" s="197" t="s">
        <v>232</v>
      </c>
      <c r="D27" s="197" t="s">
        <v>233</v>
      </c>
      <c r="E27" s="198">
        <v>848.49</v>
      </c>
      <c r="F27" s="199">
        <v>0</v>
      </c>
      <c r="G27" s="199">
        <v>848.49</v>
      </c>
      <c r="H27" s="200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6" t="s">
        <v>270</v>
      </c>
      <c r="B28" s="196" t="s">
        <v>271</v>
      </c>
      <c r="C28" s="197" t="s">
        <v>232</v>
      </c>
      <c r="D28" s="197" t="s">
        <v>233</v>
      </c>
      <c r="E28" s="198">
        <v>269.81740000000002</v>
      </c>
      <c r="F28" s="199">
        <v>0</v>
      </c>
      <c r="G28" s="199">
        <v>269.81740000000002</v>
      </c>
      <c r="H28" s="200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6" t="s">
        <v>272</v>
      </c>
      <c r="B29" s="196" t="s">
        <v>273</v>
      </c>
      <c r="C29" s="197" t="s">
        <v>232</v>
      </c>
      <c r="D29" s="197" t="s">
        <v>233</v>
      </c>
      <c r="E29" s="198">
        <v>183.851</v>
      </c>
      <c r="F29" s="199">
        <v>0</v>
      </c>
      <c r="G29" s="199">
        <v>183.851</v>
      </c>
      <c r="H29" s="200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6" t="s">
        <v>274</v>
      </c>
      <c r="B30" s="196" t="s">
        <v>275</v>
      </c>
      <c r="C30" s="197" t="s">
        <v>232</v>
      </c>
      <c r="D30" s="197" t="s">
        <v>233</v>
      </c>
      <c r="E30" s="198">
        <v>464.52</v>
      </c>
      <c r="F30" s="199">
        <v>0</v>
      </c>
      <c r="G30" s="199">
        <v>464.52</v>
      </c>
      <c r="H30" s="200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6" t="s">
        <v>274</v>
      </c>
      <c r="B31" s="196" t="s">
        <v>276</v>
      </c>
      <c r="C31" s="197" t="s">
        <v>232</v>
      </c>
      <c r="D31" s="197" t="s">
        <v>233</v>
      </c>
      <c r="E31" s="198">
        <v>429.17</v>
      </c>
      <c r="F31" s="199">
        <v>11.973779999999996</v>
      </c>
      <c r="G31" s="199">
        <v>417.19622000000004</v>
      </c>
      <c r="H31" s="200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6" t="s">
        <v>274</v>
      </c>
      <c r="B32" s="196" t="s">
        <v>277</v>
      </c>
      <c r="C32" s="197" t="s">
        <v>232</v>
      </c>
      <c r="D32" s="197" t="s">
        <v>233</v>
      </c>
      <c r="E32" s="198">
        <v>563.28</v>
      </c>
      <c r="F32" s="199">
        <v>0.85527000000000009</v>
      </c>
      <c r="G32" s="199">
        <v>562.42472999999995</v>
      </c>
      <c r="H32" s="200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6" t="s">
        <v>274</v>
      </c>
      <c r="B33" s="196" t="s">
        <v>278</v>
      </c>
      <c r="C33" s="197" t="s">
        <v>232</v>
      </c>
      <c r="D33" s="197" t="s">
        <v>233</v>
      </c>
      <c r="E33" s="198">
        <v>273.45999999999998</v>
      </c>
      <c r="F33" s="199">
        <v>0</v>
      </c>
      <c r="G33" s="199">
        <v>273.45999999999998</v>
      </c>
      <c r="H33" s="200">
        <v>180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6" t="s">
        <v>279</v>
      </c>
      <c r="B34" s="196" t="s">
        <v>280</v>
      </c>
      <c r="C34" s="197" t="s">
        <v>232</v>
      </c>
      <c r="D34" s="197" t="s">
        <v>233</v>
      </c>
      <c r="E34" s="198">
        <v>185.28460000000001</v>
      </c>
      <c r="F34" s="199">
        <v>0</v>
      </c>
      <c r="G34" s="199">
        <v>185.28460000000001</v>
      </c>
      <c r="H34" s="200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6" t="s">
        <v>279</v>
      </c>
      <c r="B35" s="196" t="s">
        <v>281</v>
      </c>
      <c r="C35" s="197" t="s">
        <v>232</v>
      </c>
      <c r="D35" s="197" t="s">
        <v>233</v>
      </c>
      <c r="E35" s="198">
        <v>268.40589999999997</v>
      </c>
      <c r="F35" s="199">
        <v>0</v>
      </c>
      <c r="G35" s="199">
        <v>268.40589999999997</v>
      </c>
      <c r="H35" s="200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6" t="s">
        <v>279</v>
      </c>
      <c r="B36" s="196" t="s">
        <v>282</v>
      </c>
      <c r="C36" s="197" t="s">
        <v>232</v>
      </c>
      <c r="D36" s="197" t="s">
        <v>233</v>
      </c>
      <c r="E36" s="198">
        <v>91.28</v>
      </c>
      <c r="F36" s="199">
        <v>0</v>
      </c>
      <c r="G36" s="199">
        <v>91.28</v>
      </c>
      <c r="H36" s="200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6" t="s">
        <v>279</v>
      </c>
      <c r="B37" s="196" t="s">
        <v>281</v>
      </c>
      <c r="C37" s="197" t="s">
        <v>232</v>
      </c>
      <c r="D37" s="197" t="s">
        <v>233</v>
      </c>
      <c r="E37" s="198">
        <v>1371.3964000000001</v>
      </c>
      <c r="F37" s="199">
        <v>0</v>
      </c>
      <c r="G37" s="199">
        <v>1371.3964000000001</v>
      </c>
      <c r="H37" s="200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6" t="s">
        <v>283</v>
      </c>
      <c r="B38" s="196" t="s">
        <v>284</v>
      </c>
      <c r="C38" s="197" t="s">
        <v>232</v>
      </c>
      <c r="D38" s="197" t="s">
        <v>233</v>
      </c>
      <c r="E38" s="198">
        <v>572.91999999999996</v>
      </c>
      <c r="F38" s="199">
        <v>0</v>
      </c>
      <c r="G38" s="199">
        <v>572.91999999999996</v>
      </c>
      <c r="H38" s="200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6" t="s">
        <v>283</v>
      </c>
      <c r="B39" s="196" t="s">
        <v>285</v>
      </c>
      <c r="C39" s="197" t="s">
        <v>232</v>
      </c>
      <c r="D39" s="197" t="s">
        <v>233</v>
      </c>
      <c r="E39" s="198">
        <v>3.67</v>
      </c>
      <c r="F39" s="199">
        <v>0</v>
      </c>
      <c r="G39" s="199">
        <v>3.67</v>
      </c>
      <c r="H39" s="200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6" t="s">
        <v>283</v>
      </c>
      <c r="B40" s="196" t="s">
        <v>286</v>
      </c>
      <c r="C40" s="197" t="s">
        <v>232</v>
      </c>
      <c r="D40" s="197" t="s">
        <v>233</v>
      </c>
      <c r="E40" s="198">
        <v>597.59</v>
      </c>
      <c r="F40" s="199">
        <v>0</v>
      </c>
      <c r="G40" s="199">
        <v>597.59</v>
      </c>
      <c r="H40" s="200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6" t="s">
        <v>283</v>
      </c>
      <c r="B41" s="196" t="s">
        <v>287</v>
      </c>
      <c r="C41" s="197" t="s">
        <v>232</v>
      </c>
      <c r="D41" s="197" t="s">
        <v>233</v>
      </c>
      <c r="E41" s="198">
        <v>3.67</v>
      </c>
      <c r="F41" s="199">
        <v>0</v>
      </c>
      <c r="G41" s="199">
        <v>3.67</v>
      </c>
      <c r="H41" s="200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6" t="s">
        <v>283</v>
      </c>
      <c r="B42" s="196" t="s">
        <v>288</v>
      </c>
      <c r="C42" s="197" t="s">
        <v>232</v>
      </c>
      <c r="D42" s="197" t="s">
        <v>233</v>
      </c>
      <c r="E42" s="198">
        <v>3.67</v>
      </c>
      <c r="F42" s="199">
        <v>0</v>
      </c>
      <c r="G42" s="199">
        <v>3.67</v>
      </c>
      <c r="H42" s="200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6" t="s">
        <v>283</v>
      </c>
      <c r="B43" s="196" t="s">
        <v>289</v>
      </c>
      <c r="C43" s="197" t="s">
        <v>232</v>
      </c>
      <c r="D43" s="197" t="s">
        <v>233</v>
      </c>
      <c r="E43" s="198">
        <v>3.67</v>
      </c>
      <c r="F43" s="199">
        <v>0</v>
      </c>
      <c r="G43" s="199">
        <v>3.67</v>
      </c>
      <c r="H43" s="200" t="s">
        <v>50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6" t="s">
        <v>290</v>
      </c>
      <c r="B44" s="196" t="s">
        <v>291</v>
      </c>
      <c r="C44" s="197" t="s">
        <v>232</v>
      </c>
      <c r="D44" s="197" t="s">
        <v>233</v>
      </c>
      <c r="E44" s="198">
        <v>79.37</v>
      </c>
      <c r="F44" s="199">
        <v>0</v>
      </c>
      <c r="G44" s="199">
        <v>79.37</v>
      </c>
      <c r="H44" s="200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6" t="s">
        <v>292</v>
      </c>
      <c r="B45" s="196" t="s">
        <v>293</v>
      </c>
      <c r="C45" s="197" t="s">
        <v>232</v>
      </c>
      <c r="D45" s="197" t="s">
        <v>233</v>
      </c>
      <c r="E45" s="198">
        <v>4240.3346499999998</v>
      </c>
      <c r="F45" s="199">
        <v>0</v>
      </c>
      <c r="G45" s="199">
        <v>4240.3346499999998</v>
      </c>
      <c r="H45" s="200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6" t="s">
        <v>294</v>
      </c>
      <c r="B46" s="196" t="s">
        <v>295</v>
      </c>
      <c r="C46" s="197" t="s">
        <v>232</v>
      </c>
      <c r="D46" s="197" t="s">
        <v>233</v>
      </c>
      <c r="E46" s="198">
        <v>506.59</v>
      </c>
      <c r="F46" s="199">
        <v>0</v>
      </c>
      <c r="G46" s="199">
        <v>506.59</v>
      </c>
      <c r="H46" s="200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6" t="s">
        <v>296</v>
      </c>
      <c r="B47" s="196" t="s">
        <v>297</v>
      </c>
      <c r="C47" s="197" t="s">
        <v>232</v>
      </c>
      <c r="D47" s="197" t="s">
        <v>233</v>
      </c>
      <c r="E47" s="198">
        <v>1487.636</v>
      </c>
      <c r="F47" s="199">
        <v>0</v>
      </c>
      <c r="G47" s="199">
        <v>1487.636</v>
      </c>
      <c r="H47" s="200">
        <v>142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6" t="s">
        <v>296</v>
      </c>
      <c r="B48" s="196" t="s">
        <v>298</v>
      </c>
      <c r="C48" s="197" t="s">
        <v>232</v>
      </c>
      <c r="D48" s="197" t="s">
        <v>233</v>
      </c>
      <c r="E48" s="198">
        <v>1695.3148000000001</v>
      </c>
      <c r="F48" s="199">
        <v>0</v>
      </c>
      <c r="G48" s="199">
        <v>1695.3148000000001</v>
      </c>
      <c r="H48" s="200">
        <v>160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6" t="s">
        <v>299</v>
      </c>
      <c r="B49" s="196" t="s">
        <v>300</v>
      </c>
      <c r="C49" s="197" t="s">
        <v>232</v>
      </c>
      <c r="D49" s="197" t="s">
        <v>233</v>
      </c>
      <c r="E49" s="198">
        <v>122.35</v>
      </c>
      <c r="F49" s="199">
        <v>0</v>
      </c>
      <c r="G49" s="199">
        <v>122.35</v>
      </c>
      <c r="H49" s="200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6" t="s">
        <v>301</v>
      </c>
      <c r="B50" s="196" t="s">
        <v>301</v>
      </c>
      <c r="C50" s="197" t="s">
        <v>232</v>
      </c>
      <c r="D50" s="197" t="s">
        <v>233</v>
      </c>
      <c r="E50" s="198">
        <v>1134.482</v>
      </c>
      <c r="F50" s="199">
        <v>0</v>
      </c>
      <c r="G50" s="199">
        <v>1134.482</v>
      </c>
      <c r="H50" s="200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6" t="s">
        <v>302</v>
      </c>
      <c r="B51" s="196" t="s">
        <v>303</v>
      </c>
      <c r="C51" s="197" t="s">
        <v>232</v>
      </c>
      <c r="D51" s="197" t="s">
        <v>233</v>
      </c>
      <c r="E51" s="198">
        <v>414.03</v>
      </c>
      <c r="F51" s="199">
        <v>0.21874380000000002</v>
      </c>
      <c r="G51" s="199">
        <v>413.81125619999995</v>
      </c>
      <c r="H51" s="200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6" t="s">
        <v>304</v>
      </c>
      <c r="B52" s="196" t="s">
        <v>305</v>
      </c>
      <c r="C52" s="197" t="s">
        <v>232</v>
      </c>
      <c r="D52" s="197" t="s">
        <v>233</v>
      </c>
      <c r="E52" s="198">
        <v>63</v>
      </c>
      <c r="F52" s="199">
        <v>0</v>
      </c>
      <c r="G52" s="199">
        <v>63</v>
      </c>
      <c r="H52" s="200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6" t="s">
        <v>306</v>
      </c>
      <c r="B53" s="196" t="s">
        <v>307</v>
      </c>
      <c r="C53" s="197" t="s">
        <v>232</v>
      </c>
      <c r="D53" s="197" t="s">
        <v>233</v>
      </c>
      <c r="E53" s="198">
        <v>328.97</v>
      </c>
      <c r="F53" s="199">
        <v>0</v>
      </c>
      <c r="G53" s="199">
        <v>328.97</v>
      </c>
      <c r="H53" s="200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6" t="s">
        <v>306</v>
      </c>
      <c r="B54" s="196" t="s">
        <v>308</v>
      </c>
      <c r="C54" s="197" t="s">
        <v>232</v>
      </c>
      <c r="D54" s="197" t="s">
        <v>233</v>
      </c>
      <c r="E54" s="198">
        <v>875.6</v>
      </c>
      <c r="F54" s="199">
        <v>0</v>
      </c>
      <c r="G54" s="199">
        <v>875.6</v>
      </c>
      <c r="H54" s="200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6" t="s">
        <v>306</v>
      </c>
      <c r="B55" s="196" t="s">
        <v>309</v>
      </c>
      <c r="C55" s="197" t="s">
        <v>232</v>
      </c>
      <c r="D55" s="197" t="s">
        <v>233</v>
      </c>
      <c r="E55" s="198">
        <v>831.21</v>
      </c>
      <c r="F55" s="199">
        <v>0</v>
      </c>
      <c r="G55" s="199">
        <v>831.21</v>
      </c>
      <c r="H55" s="200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6" t="s">
        <v>306</v>
      </c>
      <c r="B56" s="196" t="s">
        <v>310</v>
      </c>
      <c r="C56" s="197" t="s">
        <v>232</v>
      </c>
      <c r="D56" s="197" t="s">
        <v>233</v>
      </c>
      <c r="E56" s="198">
        <v>1273.6199999999999</v>
      </c>
      <c r="F56" s="199">
        <v>0</v>
      </c>
      <c r="G56" s="199">
        <v>1273.6199999999999</v>
      </c>
      <c r="H56" s="200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6" t="s">
        <v>306</v>
      </c>
      <c r="B57" s="196" t="s">
        <v>311</v>
      </c>
      <c r="C57" s="197" t="s">
        <v>232</v>
      </c>
      <c r="D57" s="197" t="s">
        <v>233</v>
      </c>
      <c r="E57" s="198">
        <v>328.97</v>
      </c>
      <c r="F57" s="199">
        <v>0</v>
      </c>
      <c r="G57" s="199">
        <v>328.97</v>
      </c>
      <c r="H57" s="200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6" t="s">
        <v>306</v>
      </c>
      <c r="B58" s="196" t="s">
        <v>312</v>
      </c>
      <c r="C58" s="197" t="s">
        <v>232</v>
      </c>
      <c r="D58" s="197" t="s">
        <v>233</v>
      </c>
      <c r="E58" s="198">
        <v>550.04</v>
      </c>
      <c r="F58" s="199">
        <v>0</v>
      </c>
      <c r="G58" s="199">
        <v>550.04</v>
      </c>
      <c r="H58" s="200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6" t="s">
        <v>313</v>
      </c>
      <c r="B59" s="196" t="s">
        <v>314</v>
      </c>
      <c r="C59" s="197" t="s">
        <v>232</v>
      </c>
      <c r="D59" s="197" t="s">
        <v>233</v>
      </c>
      <c r="E59" s="198">
        <v>0</v>
      </c>
      <c r="F59" s="199">
        <v>0</v>
      </c>
      <c r="G59" s="199">
        <v>0</v>
      </c>
      <c r="H59" s="200">
        <v>17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6" t="s">
        <v>313</v>
      </c>
      <c r="B60" s="196" t="s">
        <v>315</v>
      </c>
      <c r="C60" s="197" t="s">
        <v>232</v>
      </c>
      <c r="D60" s="197" t="s">
        <v>233</v>
      </c>
      <c r="E60" s="198">
        <v>291.77195649999999</v>
      </c>
      <c r="F60" s="199">
        <v>0</v>
      </c>
      <c r="G60" s="199">
        <v>291.77195649999999</v>
      </c>
      <c r="H60" s="200">
        <v>28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6" t="s">
        <v>313</v>
      </c>
      <c r="B61" s="196" t="s">
        <v>316</v>
      </c>
      <c r="C61" s="197" t="s">
        <v>232</v>
      </c>
      <c r="D61" s="197" t="s">
        <v>233</v>
      </c>
      <c r="E61" s="198">
        <v>80.578475999999995</v>
      </c>
      <c r="F61" s="199">
        <v>0</v>
      </c>
      <c r="G61" s="199">
        <v>80.578475999999995</v>
      </c>
      <c r="H61" s="200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6" t="s">
        <v>313</v>
      </c>
      <c r="B62" s="196" t="s">
        <v>317</v>
      </c>
      <c r="C62" s="197" t="s">
        <v>232</v>
      </c>
      <c r="D62" s="197" t="s">
        <v>233</v>
      </c>
      <c r="E62" s="198">
        <v>234.35794799999999</v>
      </c>
      <c r="F62" s="199">
        <v>0</v>
      </c>
      <c r="G62" s="199">
        <v>234.35794799999999</v>
      </c>
      <c r="H62" s="200">
        <v>169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6" t="s">
        <v>313</v>
      </c>
      <c r="B63" s="196" t="s">
        <v>318</v>
      </c>
      <c r="C63" s="197" t="s">
        <v>232</v>
      </c>
      <c r="D63" s="197" t="s">
        <v>233</v>
      </c>
      <c r="E63" s="198">
        <v>59.839559999999999</v>
      </c>
      <c r="F63" s="199">
        <v>0</v>
      </c>
      <c r="G63" s="199">
        <v>59.839559999999999</v>
      </c>
      <c r="H63" s="200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6" t="s">
        <v>313</v>
      </c>
      <c r="B64" s="196" t="s">
        <v>319</v>
      </c>
      <c r="C64" s="197" t="s">
        <v>232</v>
      </c>
      <c r="D64" s="197" t="s">
        <v>233</v>
      </c>
      <c r="E64" s="198">
        <v>70.209018</v>
      </c>
      <c r="F64" s="199">
        <v>0</v>
      </c>
      <c r="G64" s="199">
        <v>70.209018</v>
      </c>
      <c r="H64" s="200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6" t="s">
        <v>320</v>
      </c>
      <c r="B65" s="196" t="s">
        <v>321</v>
      </c>
      <c r="C65" s="197" t="s">
        <v>232</v>
      </c>
      <c r="D65" s="197" t="s">
        <v>233</v>
      </c>
      <c r="E65" s="198">
        <v>73.483000000000004</v>
      </c>
      <c r="F65" s="199">
        <v>0</v>
      </c>
      <c r="G65" s="199">
        <v>73.483000000000004</v>
      </c>
      <c r="H65" s="200">
        <v>80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6" t="s">
        <v>322</v>
      </c>
      <c r="B66" s="196" t="s">
        <v>323</v>
      </c>
      <c r="C66" s="197" t="s">
        <v>232</v>
      </c>
      <c r="D66" s="197" t="s">
        <v>233</v>
      </c>
      <c r="E66" s="198">
        <v>1309</v>
      </c>
      <c r="F66" s="199">
        <v>0</v>
      </c>
      <c r="G66" s="199">
        <v>1309</v>
      </c>
      <c r="H66" s="200">
        <v>121.2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6" t="s">
        <v>324</v>
      </c>
      <c r="B67" s="196" t="s">
        <v>325</v>
      </c>
      <c r="C67" s="197" t="s">
        <v>232</v>
      </c>
      <c r="D67" s="197" t="s">
        <v>233</v>
      </c>
      <c r="E67" s="198">
        <v>876.41</v>
      </c>
      <c r="F67" s="199">
        <v>0</v>
      </c>
      <c r="G67" s="199">
        <v>876.41</v>
      </c>
      <c r="H67" s="200">
        <v>113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6" t="s">
        <v>50</v>
      </c>
      <c r="B68" s="196" t="s">
        <v>50</v>
      </c>
      <c r="C68" s="197" t="s">
        <v>50</v>
      </c>
      <c r="D68" s="197" t="s">
        <v>50</v>
      </c>
      <c r="E68" s="198" t="s">
        <v>50</v>
      </c>
      <c r="F68" s="199" t="s">
        <v>50</v>
      </c>
      <c r="G68" s="199" t="s">
        <v>50</v>
      </c>
      <c r="H68" s="200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6" t="s">
        <v>50</v>
      </c>
      <c r="B69" s="196" t="s">
        <v>50</v>
      </c>
      <c r="C69" s="197" t="s">
        <v>50</v>
      </c>
      <c r="D69" s="197" t="s">
        <v>50</v>
      </c>
      <c r="E69" s="198" t="s">
        <v>50</v>
      </c>
      <c r="F69" s="199" t="s">
        <v>50</v>
      </c>
      <c r="G69" s="199" t="s">
        <v>50</v>
      </c>
      <c r="H69" s="200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6" t="s">
        <v>50</v>
      </c>
      <c r="B70" s="196" t="s">
        <v>50</v>
      </c>
      <c r="C70" s="197" t="s">
        <v>50</v>
      </c>
      <c r="D70" s="197" t="s">
        <v>50</v>
      </c>
      <c r="E70" s="198" t="s">
        <v>50</v>
      </c>
      <c r="F70" s="199" t="s">
        <v>50</v>
      </c>
      <c r="G70" s="199" t="s">
        <v>50</v>
      </c>
      <c r="H70" s="200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6" t="s">
        <v>50</v>
      </c>
      <c r="B71" s="196" t="s">
        <v>50</v>
      </c>
      <c r="C71" s="197" t="s">
        <v>50</v>
      </c>
      <c r="D71" s="197" t="s">
        <v>50</v>
      </c>
      <c r="E71" s="198" t="s">
        <v>50</v>
      </c>
      <c r="F71" s="199" t="s">
        <v>50</v>
      </c>
      <c r="G71" s="199" t="s">
        <v>50</v>
      </c>
      <c r="H71" s="200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6" t="s">
        <v>50</v>
      </c>
      <c r="B72" s="196" t="s">
        <v>50</v>
      </c>
      <c r="C72" s="197" t="s">
        <v>50</v>
      </c>
      <c r="D72" s="197" t="s">
        <v>50</v>
      </c>
      <c r="E72" s="198" t="s">
        <v>50</v>
      </c>
      <c r="F72" s="199" t="s">
        <v>50</v>
      </c>
      <c r="G72" s="199" t="s">
        <v>50</v>
      </c>
      <c r="H72" s="200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6" t="s">
        <v>50</v>
      </c>
      <c r="B73" s="196" t="s">
        <v>50</v>
      </c>
      <c r="C73" s="197" t="s">
        <v>50</v>
      </c>
      <c r="D73" s="197" t="s">
        <v>50</v>
      </c>
      <c r="E73" s="198" t="s">
        <v>50</v>
      </c>
      <c r="F73" s="199" t="s">
        <v>50</v>
      </c>
      <c r="G73" s="199" t="s">
        <v>50</v>
      </c>
      <c r="H73" s="200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6" t="s">
        <v>50</v>
      </c>
      <c r="B74" s="196" t="s">
        <v>50</v>
      </c>
      <c r="C74" s="197" t="s">
        <v>50</v>
      </c>
      <c r="D74" s="197" t="s">
        <v>50</v>
      </c>
      <c r="E74" s="198" t="s">
        <v>50</v>
      </c>
      <c r="F74" s="199" t="s">
        <v>50</v>
      </c>
      <c r="G74" s="199" t="s">
        <v>50</v>
      </c>
      <c r="H74" s="200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6" t="s">
        <v>50</v>
      </c>
      <c r="B75" s="196" t="s">
        <v>50</v>
      </c>
      <c r="C75" s="197" t="s">
        <v>50</v>
      </c>
      <c r="D75" s="197" t="s">
        <v>50</v>
      </c>
      <c r="E75" s="198" t="s">
        <v>50</v>
      </c>
      <c r="F75" s="199" t="s">
        <v>50</v>
      </c>
      <c r="G75" s="199" t="s">
        <v>50</v>
      </c>
      <c r="H75" s="200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6" t="s">
        <v>50</v>
      </c>
      <c r="B76" s="196" t="s">
        <v>50</v>
      </c>
      <c r="C76" s="197" t="s">
        <v>50</v>
      </c>
      <c r="D76" s="197" t="s">
        <v>50</v>
      </c>
      <c r="E76" s="198" t="s">
        <v>50</v>
      </c>
      <c r="F76" s="199" t="s">
        <v>50</v>
      </c>
      <c r="G76" s="199" t="s">
        <v>50</v>
      </c>
      <c r="H76" s="200" t="s">
        <v>50</v>
      </c>
    </row>
    <row r="77" spans="1:20" ht="15" thickBot="1" x14ac:dyDescent="0.4">
      <c r="A77" s="196" t="s">
        <v>50</v>
      </c>
      <c r="B77" s="196" t="s">
        <v>50</v>
      </c>
      <c r="C77" s="197" t="s">
        <v>50</v>
      </c>
      <c r="D77" s="197" t="s">
        <v>50</v>
      </c>
      <c r="E77" s="198" t="s">
        <v>50</v>
      </c>
      <c r="F77" s="199" t="s">
        <v>50</v>
      </c>
      <c r="G77" s="199" t="s">
        <v>50</v>
      </c>
      <c r="H77" s="200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2025-05-09T13:54:55Z</dcterms:created>
  <dcterms:modified xsi:type="dcterms:W3CDTF">2025-05-09T13:57:29Z</dcterms:modified>
</cp:coreProperties>
</file>