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9" documentId="13_ncr:1_{2B0B5A8D-D15D-4CFD-8EF9-C099224CA846}" xr6:coauthVersionLast="47" xr6:coauthVersionMax="47" xr10:uidLastSave="{40F356C4-4791-4730-858F-0D73C4066814}"/>
  <bookViews>
    <workbookView xWindow="-120" yWindow="-120" windowWidth="38640" windowHeight="21120" xr2:uid="{00000000-000D-0000-FFFF-FFFF00000000}"/>
  </bookViews>
  <sheets>
    <sheet name="Anual" sheetId="1" r:id="rId1"/>
    <sheet name="Mens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1" i="2" l="1"/>
  <c r="K290" i="2"/>
  <c r="K289" i="2"/>
  <c r="K288" i="2"/>
  <c r="K287" i="2"/>
  <c r="K286" i="2"/>
  <c r="K285" i="2"/>
  <c r="K284" i="2"/>
  <c r="K283" i="2"/>
  <c r="K282" i="2"/>
  <c r="K281" i="2"/>
  <c r="K280" i="2"/>
  <c r="I27" i="1"/>
  <c r="K279" i="2"/>
  <c r="K278" i="2"/>
  <c r="K277" i="2"/>
  <c r="K276" i="2"/>
  <c r="K275" i="2"/>
  <c r="K274" i="2"/>
  <c r="K273" i="2"/>
  <c r="K272" i="2"/>
  <c r="K271" i="2"/>
  <c r="K270" i="2"/>
  <c r="K269" i="2"/>
  <c r="K268" i="2"/>
  <c r="I26" i="1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C27" i="2"/>
  <c r="C39" i="2" s="1"/>
  <c r="C51" i="2" s="1"/>
  <c r="C63" i="2" s="1"/>
  <c r="C75" i="2" s="1"/>
  <c r="C87" i="2" s="1"/>
  <c r="C99" i="2" s="1"/>
  <c r="C111" i="2" s="1"/>
  <c r="C123" i="2" s="1"/>
  <c r="C135" i="2" s="1"/>
  <c r="C147" i="2" s="1"/>
  <c r="C159" i="2" s="1"/>
  <c r="C171" i="2" s="1"/>
  <c r="C183" i="2" s="1"/>
  <c r="C195" i="2" s="1"/>
  <c r="C207" i="2" s="1"/>
  <c r="C219" i="2" s="1"/>
  <c r="C231" i="2" s="1"/>
  <c r="C243" i="2" s="1"/>
  <c r="C255" i="2" s="1"/>
  <c r="C267" i="2" s="1"/>
  <c r="C279" i="2" s="1"/>
  <c r="C291" i="2" s="1"/>
  <c r="K26" i="2"/>
  <c r="C26" i="2"/>
  <c r="C38" i="2" s="1"/>
  <c r="C50" i="2" s="1"/>
  <c r="C62" i="2" s="1"/>
  <c r="C74" i="2" s="1"/>
  <c r="C86" i="2" s="1"/>
  <c r="C98" i="2" s="1"/>
  <c r="C110" i="2" s="1"/>
  <c r="C122" i="2" s="1"/>
  <c r="C134" i="2" s="1"/>
  <c r="C146" i="2" s="1"/>
  <c r="C158" i="2" s="1"/>
  <c r="C170" i="2" s="1"/>
  <c r="C182" i="2" s="1"/>
  <c r="C194" i="2" s="1"/>
  <c r="C206" i="2" s="1"/>
  <c r="C218" i="2" s="1"/>
  <c r="C230" i="2" s="1"/>
  <c r="C242" i="2" s="1"/>
  <c r="C254" i="2" s="1"/>
  <c r="C266" i="2" s="1"/>
  <c r="C278" i="2" s="1"/>
  <c r="C290" i="2" s="1"/>
  <c r="K25" i="2"/>
  <c r="C25" i="2"/>
  <c r="C37" i="2" s="1"/>
  <c r="C49" i="2" s="1"/>
  <c r="C61" i="2" s="1"/>
  <c r="C73" i="2" s="1"/>
  <c r="C85" i="2" s="1"/>
  <c r="C97" i="2" s="1"/>
  <c r="C109" i="2" s="1"/>
  <c r="C121" i="2" s="1"/>
  <c r="C133" i="2" s="1"/>
  <c r="C145" i="2" s="1"/>
  <c r="C157" i="2" s="1"/>
  <c r="C169" i="2" s="1"/>
  <c r="C181" i="2" s="1"/>
  <c r="C193" i="2" s="1"/>
  <c r="C205" i="2" s="1"/>
  <c r="C217" i="2" s="1"/>
  <c r="C229" i="2" s="1"/>
  <c r="C241" i="2" s="1"/>
  <c r="C253" i="2" s="1"/>
  <c r="C265" i="2" s="1"/>
  <c r="C277" i="2" s="1"/>
  <c r="C289" i="2" s="1"/>
  <c r="K24" i="2"/>
  <c r="C24" i="2"/>
  <c r="C36" i="2" s="1"/>
  <c r="C48" i="2" s="1"/>
  <c r="C60" i="2" s="1"/>
  <c r="C72" i="2" s="1"/>
  <c r="C84" i="2" s="1"/>
  <c r="C96" i="2" s="1"/>
  <c r="C108" i="2" s="1"/>
  <c r="C120" i="2" s="1"/>
  <c r="C132" i="2" s="1"/>
  <c r="C144" i="2" s="1"/>
  <c r="C156" i="2" s="1"/>
  <c r="C168" i="2" s="1"/>
  <c r="C180" i="2" s="1"/>
  <c r="C192" i="2" s="1"/>
  <c r="C204" i="2" s="1"/>
  <c r="C216" i="2" s="1"/>
  <c r="C228" i="2" s="1"/>
  <c r="C240" i="2" s="1"/>
  <c r="C252" i="2" s="1"/>
  <c r="C264" i="2" s="1"/>
  <c r="C276" i="2" s="1"/>
  <c r="C288" i="2" s="1"/>
  <c r="K23" i="2"/>
  <c r="C23" i="2"/>
  <c r="C35" i="2" s="1"/>
  <c r="C47" i="2" s="1"/>
  <c r="C59" i="2" s="1"/>
  <c r="C71" i="2" s="1"/>
  <c r="C83" i="2" s="1"/>
  <c r="C95" i="2" s="1"/>
  <c r="C107" i="2" s="1"/>
  <c r="C119" i="2" s="1"/>
  <c r="C131" i="2" s="1"/>
  <c r="C143" i="2" s="1"/>
  <c r="C155" i="2" s="1"/>
  <c r="C167" i="2" s="1"/>
  <c r="C179" i="2" s="1"/>
  <c r="C191" i="2" s="1"/>
  <c r="C203" i="2" s="1"/>
  <c r="C215" i="2" s="1"/>
  <c r="C227" i="2" s="1"/>
  <c r="C239" i="2" s="1"/>
  <c r="C251" i="2" s="1"/>
  <c r="C263" i="2" s="1"/>
  <c r="C275" i="2" s="1"/>
  <c r="C287" i="2" s="1"/>
  <c r="K22" i="2"/>
  <c r="C22" i="2"/>
  <c r="C34" i="2" s="1"/>
  <c r="C46" i="2" s="1"/>
  <c r="C58" i="2" s="1"/>
  <c r="C70" i="2" s="1"/>
  <c r="C82" i="2" s="1"/>
  <c r="C94" i="2" s="1"/>
  <c r="C106" i="2" s="1"/>
  <c r="C118" i="2" s="1"/>
  <c r="C130" i="2" s="1"/>
  <c r="C142" i="2" s="1"/>
  <c r="C154" i="2" s="1"/>
  <c r="C166" i="2" s="1"/>
  <c r="C178" i="2" s="1"/>
  <c r="C190" i="2" s="1"/>
  <c r="C202" i="2" s="1"/>
  <c r="C214" i="2" s="1"/>
  <c r="C226" i="2" s="1"/>
  <c r="C238" i="2" s="1"/>
  <c r="C250" i="2" s="1"/>
  <c r="C262" i="2" s="1"/>
  <c r="C274" i="2" s="1"/>
  <c r="C286" i="2" s="1"/>
  <c r="K21" i="2"/>
  <c r="C21" i="2"/>
  <c r="C33" i="2" s="1"/>
  <c r="C45" i="2" s="1"/>
  <c r="C57" i="2" s="1"/>
  <c r="C69" i="2" s="1"/>
  <c r="C81" i="2" s="1"/>
  <c r="C93" i="2" s="1"/>
  <c r="C105" i="2" s="1"/>
  <c r="C117" i="2" s="1"/>
  <c r="C129" i="2" s="1"/>
  <c r="C141" i="2" s="1"/>
  <c r="C153" i="2" s="1"/>
  <c r="C165" i="2" s="1"/>
  <c r="C177" i="2" s="1"/>
  <c r="C189" i="2" s="1"/>
  <c r="C201" i="2" s="1"/>
  <c r="C213" i="2" s="1"/>
  <c r="C225" i="2" s="1"/>
  <c r="C237" i="2" s="1"/>
  <c r="C249" i="2" s="1"/>
  <c r="C261" i="2" s="1"/>
  <c r="C273" i="2" s="1"/>
  <c r="C285" i="2" s="1"/>
  <c r="K20" i="2"/>
  <c r="C20" i="2"/>
  <c r="C32" i="2" s="1"/>
  <c r="C44" i="2" s="1"/>
  <c r="C56" i="2" s="1"/>
  <c r="C68" i="2" s="1"/>
  <c r="C80" i="2" s="1"/>
  <c r="C92" i="2" s="1"/>
  <c r="C104" i="2" s="1"/>
  <c r="C116" i="2" s="1"/>
  <c r="C128" i="2" s="1"/>
  <c r="C140" i="2" s="1"/>
  <c r="C152" i="2" s="1"/>
  <c r="C164" i="2" s="1"/>
  <c r="C176" i="2" s="1"/>
  <c r="C188" i="2" s="1"/>
  <c r="C200" i="2" s="1"/>
  <c r="C212" i="2" s="1"/>
  <c r="C224" i="2" s="1"/>
  <c r="C236" i="2" s="1"/>
  <c r="C248" i="2" s="1"/>
  <c r="C260" i="2" s="1"/>
  <c r="C272" i="2" s="1"/>
  <c r="C284" i="2" s="1"/>
  <c r="K19" i="2"/>
  <c r="C19" i="2"/>
  <c r="C31" i="2" s="1"/>
  <c r="C43" i="2" s="1"/>
  <c r="C55" i="2" s="1"/>
  <c r="C67" i="2" s="1"/>
  <c r="C79" i="2" s="1"/>
  <c r="C91" i="2" s="1"/>
  <c r="C103" i="2" s="1"/>
  <c r="C115" i="2" s="1"/>
  <c r="C127" i="2" s="1"/>
  <c r="C139" i="2" s="1"/>
  <c r="C151" i="2" s="1"/>
  <c r="C163" i="2" s="1"/>
  <c r="C175" i="2" s="1"/>
  <c r="C187" i="2" s="1"/>
  <c r="C199" i="2" s="1"/>
  <c r="C211" i="2" s="1"/>
  <c r="C223" i="2" s="1"/>
  <c r="C235" i="2" s="1"/>
  <c r="C247" i="2" s="1"/>
  <c r="C259" i="2" s="1"/>
  <c r="C271" i="2" s="1"/>
  <c r="C283" i="2" s="1"/>
  <c r="K18" i="2"/>
  <c r="C18" i="2"/>
  <c r="C30" i="2" s="1"/>
  <c r="C42" i="2" s="1"/>
  <c r="C54" i="2" s="1"/>
  <c r="C66" i="2" s="1"/>
  <c r="C78" i="2" s="1"/>
  <c r="C90" i="2" s="1"/>
  <c r="C102" i="2" s="1"/>
  <c r="C114" i="2" s="1"/>
  <c r="C126" i="2" s="1"/>
  <c r="C138" i="2" s="1"/>
  <c r="C150" i="2" s="1"/>
  <c r="C162" i="2" s="1"/>
  <c r="C174" i="2" s="1"/>
  <c r="C186" i="2" s="1"/>
  <c r="C198" i="2" s="1"/>
  <c r="C210" i="2" s="1"/>
  <c r="C222" i="2" s="1"/>
  <c r="C234" i="2" s="1"/>
  <c r="C246" i="2" s="1"/>
  <c r="C258" i="2" s="1"/>
  <c r="C270" i="2" s="1"/>
  <c r="C282" i="2" s="1"/>
  <c r="K17" i="2"/>
  <c r="C17" i="2"/>
  <c r="C29" i="2" s="1"/>
  <c r="C41" i="2" s="1"/>
  <c r="C53" i="2" s="1"/>
  <c r="C65" i="2" s="1"/>
  <c r="C77" i="2" s="1"/>
  <c r="C89" i="2" s="1"/>
  <c r="C101" i="2" s="1"/>
  <c r="C113" i="2" s="1"/>
  <c r="C125" i="2" s="1"/>
  <c r="C137" i="2" s="1"/>
  <c r="C149" i="2" s="1"/>
  <c r="C161" i="2" s="1"/>
  <c r="C173" i="2" s="1"/>
  <c r="C185" i="2" s="1"/>
  <c r="C197" i="2" s="1"/>
  <c r="C209" i="2" s="1"/>
  <c r="C221" i="2" s="1"/>
  <c r="C233" i="2" s="1"/>
  <c r="C245" i="2" s="1"/>
  <c r="C257" i="2" s="1"/>
  <c r="C269" i="2" s="1"/>
  <c r="C281" i="2" s="1"/>
  <c r="K16" i="2"/>
  <c r="C16" i="2"/>
  <c r="C28" i="2" s="1"/>
  <c r="C40" i="2" s="1"/>
  <c r="C52" i="2" s="1"/>
  <c r="C64" i="2" s="1"/>
  <c r="C76" i="2" s="1"/>
  <c r="C88" i="2" s="1"/>
  <c r="C100" i="2" s="1"/>
  <c r="C112" i="2" s="1"/>
  <c r="C124" i="2" s="1"/>
  <c r="C136" i="2" s="1"/>
  <c r="C148" i="2" s="1"/>
  <c r="C160" i="2" s="1"/>
  <c r="C172" i="2" s="1"/>
  <c r="C184" i="2" s="1"/>
  <c r="C196" i="2" s="1"/>
  <c r="C208" i="2" s="1"/>
  <c r="C220" i="2" s="1"/>
  <c r="C232" i="2" s="1"/>
  <c r="C244" i="2" s="1"/>
  <c r="C256" i="2" s="1"/>
  <c r="C268" i="2" s="1"/>
  <c r="C280" i="2" s="1"/>
  <c r="K15" i="2"/>
  <c r="K14" i="2"/>
  <c r="K13" i="2"/>
  <c r="K12" i="2"/>
  <c r="K11" i="2"/>
  <c r="K10" i="2"/>
  <c r="K9" i="2"/>
  <c r="K8" i="2"/>
  <c r="K7" i="2"/>
  <c r="K6" i="2"/>
  <c r="K5" i="2"/>
  <c r="K4" i="2"/>
  <c r="I25" i="1"/>
  <c r="I24" i="1" l="1"/>
  <c r="I23" i="1" l="1"/>
  <c r="I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<sst xmlns="http://schemas.openxmlformats.org/spreadsheetml/2006/main" count="46" uniqueCount="26">
  <si>
    <t>Año</t>
  </si>
  <si>
    <t>Distribuidor</t>
  </si>
  <si>
    <t>Libre</t>
  </si>
  <si>
    <t>Ventas SIC (GWh)</t>
  </si>
  <si>
    <t>Ventas SING (GWh)</t>
  </si>
  <si>
    <t>Ventas SEN (GWh)</t>
  </si>
  <si>
    <t>Total (GWh)</t>
  </si>
  <si>
    <t>notas:</t>
  </si>
  <si>
    <t>(1) datos al 31 de diciembre de cada año</t>
  </si>
  <si>
    <t>(2) datos de Ventas de Energía de cada año en GWh.</t>
  </si>
  <si>
    <t>Mes</t>
  </si>
  <si>
    <t>Total SIC (GWh)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</si>
  <si>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</si>
  <si>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</si>
  <si>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</si>
  <si>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</si>
  <si>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</si>
  <si>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</si>
  <si>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</si>
  <si>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</si>
  <si>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</si>
  <si>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</si>
  <si>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</si>
  <si>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</si>
  <si>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(3) Ventas de nov22 y dic22 </t>
  </si>
  <si>
    <t>(4) fuente: https://www.coordinador.cl/mercados/documentos/transferencias-economicas/ventas-mensuales/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</si>
</sst>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 * #,##0.0_ ;_ * \-#,##0.0_ ;_ * &quot;-&quot;_ ;_ @_ "/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164" fontId="2" fillId="0" borderId="1" xfId="1" applyNumberFormat="1" applyFont="1" applyBorder="1" applyAlignment="1">
      <alignment horizontal="center" vertical="center"/>
    </xf>
    <xf numFmtId="0" fontId="4" fillId="0" borderId="0" xfId="0" applyFont="1"/>
    <xf numFmtId="165" fontId="0" fillId="0" borderId="0" xfId="2" applyNumberFormat="1" applyFont="1"/>
    <xf numFmtId="166" fontId="0" fillId="0" borderId="1" xfId="0" applyNumberFormat="1" applyBorder="1"/>
    <xf numFmtId="166" fontId="0" fillId="0" borderId="1" xfId="1" applyNumberFormat="1" applyFont="1" applyBorder="1"/>
    <xf numFmtId="0" fontId="0" fillId="0" borderId="0" xfId="0" applyAlignment="1">
      <alignment horizontal="center" vertical="center"/>
    </xf>
    <xf numFmtId="166" fontId="0" fillId="0" borderId="0" xfId="0" applyNumberForma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4"/>
  <sheetViews>
    <sheetView showGridLines="0" tabSelected="1" zoomScaleNormal="100" workbookViewId="0">
      <selection activeCell="B2" sqref="B2:B3"/>
    </sheetView>
  </sheetViews>
  <sheetFormatPr baseColWidth="10" defaultColWidth="8.7109375" defaultRowHeight="15" x14ac:dyDescent="0.25"/>
  <cols>
    <col min="1" max="2" width="8.7109375" customWidth="1"/>
    <col min="3" max="3" width="13.42578125" customWidth="1"/>
    <col min="4" max="4" width="11.7109375" customWidth="1"/>
    <col min="5" max="5" width="13.42578125" customWidth="1"/>
    <col min="6" max="6" width="11.7109375" customWidth="1"/>
    <col min="7" max="7" width="13.42578125" customWidth="1"/>
    <col min="8" max="8" width="11.7109375" customWidth="1"/>
    <col min="9" max="9" width="13.85546875" customWidth="1"/>
    <col min="10" max="10" width="9.42578125" customWidth="1"/>
    <col min="11" max="11" width="8.7109375" customWidth="1"/>
  </cols>
  <sheetData>
    <row r="2" spans="2:9" x14ac:dyDescent="0.25">
      <c r="B2" s="13" t="s">
        <v>0</v>
      </c>
      <c r="C2" s="12" t="s">
        <v>3</v>
      </c>
      <c r="D2" s="12"/>
      <c r="E2" s="12" t="s">
        <v>4</v>
      </c>
      <c r="F2" s="12"/>
      <c r="G2" s="12" t="s">
        <v>5</v>
      </c>
      <c r="H2" s="12"/>
      <c r="I2" s="13" t="s">
        <v>6</v>
      </c>
    </row>
    <row r="3" spans="2:9" x14ac:dyDescent="0.25">
      <c r="B3" s="14"/>
      <c r="C3" s="1" t="s">
        <v>1</v>
      </c>
      <c r="D3" s="1" t="s">
        <v>2</v>
      </c>
      <c r="E3" s="1" t="s">
        <v>1</v>
      </c>
      <c r="F3" s="1" t="s">
        <v>2</v>
      </c>
      <c r="G3" s="1" t="s">
        <v>1</v>
      </c>
      <c r="H3" s="1" t="s">
        <v>2</v>
      </c>
      <c r="I3" s="14"/>
    </row>
    <row r="4" spans="2:9" x14ac:dyDescent="0.25">
      <c r="B4" s="2">
        <v>2000</v>
      </c>
      <c r="C4" s="3">
        <v>18350.847922734902</v>
      </c>
      <c r="D4" s="3">
        <v>9289.9941706000191</v>
      </c>
      <c r="E4" s="3">
        <v>898.58539781650018</v>
      </c>
      <c r="F4" s="3">
        <v>7499.4460861834996</v>
      </c>
      <c r="G4" s="3"/>
      <c r="H4" s="3"/>
      <c r="I4" s="5">
        <f>+SUM(C4:H4)</f>
        <v>36038.873577334918</v>
      </c>
    </row>
    <row r="5" spans="2:9" x14ac:dyDescent="0.25">
      <c r="B5" s="2">
        <v>2001</v>
      </c>
      <c r="C5" s="3">
        <v>19567.5294475517</v>
      </c>
      <c r="D5" s="3">
        <v>9576.8437839948583</v>
      </c>
      <c r="E5" s="3">
        <v>945.16599899818732</v>
      </c>
      <c r="F5" s="3">
        <v>8045.8979010018129</v>
      </c>
      <c r="G5" s="3"/>
      <c r="H5" s="3"/>
      <c r="I5" s="5">
        <f t="shared" ref="I5:I21" si="0">+SUM(C5:H5)</f>
        <v>38135.437131546561</v>
      </c>
    </row>
    <row r="6" spans="2:9" x14ac:dyDescent="0.25">
      <c r="B6" s="2">
        <v>2002</v>
      </c>
      <c r="C6" s="3">
        <v>20495.0856738576</v>
      </c>
      <c r="D6" s="3">
        <v>9839.5971557780704</v>
      </c>
      <c r="E6" s="3">
        <v>1009.2092205866221</v>
      </c>
      <c r="F6" s="3">
        <v>8472.6947734133773</v>
      </c>
      <c r="G6" s="3"/>
      <c r="H6" s="3"/>
      <c r="I6" s="5">
        <f t="shared" si="0"/>
        <v>39816.586823635669</v>
      </c>
    </row>
    <row r="7" spans="2:9" x14ac:dyDescent="0.25">
      <c r="B7" s="2">
        <v>2003</v>
      </c>
      <c r="C7" s="3">
        <v>21773.308342042499</v>
      </c>
      <c r="D7" s="3">
        <v>10302.637784614501</v>
      </c>
      <c r="E7" s="3">
        <v>1047.404</v>
      </c>
      <c r="F7" s="3">
        <v>9432.8651840000002</v>
      </c>
      <c r="G7" s="3"/>
      <c r="H7" s="3"/>
      <c r="I7" s="5">
        <f>+SUM(C7:H7)</f>
        <v>42556.215310657004</v>
      </c>
    </row>
    <row r="8" spans="2:9" x14ac:dyDescent="0.25">
      <c r="B8" s="2">
        <v>2004</v>
      </c>
      <c r="C8" s="3">
        <v>23514.588261926736</v>
      </c>
      <c r="D8" s="3">
        <v>11088</v>
      </c>
      <c r="E8" s="3">
        <v>1075.329</v>
      </c>
      <c r="F8" s="3">
        <v>10164.228199999998</v>
      </c>
      <c r="G8" s="3"/>
      <c r="H8" s="3"/>
      <c r="I8" s="5">
        <f>+SUM(C8:H8)</f>
        <v>45842.145461926732</v>
      </c>
    </row>
    <row r="9" spans="2:9" x14ac:dyDescent="0.25">
      <c r="B9" s="2">
        <v>2005</v>
      </c>
      <c r="C9" s="3">
        <v>25015.356413122812</v>
      </c>
      <c r="D9" s="3">
        <v>10920.127601496231</v>
      </c>
      <c r="E9" s="3">
        <v>1158.7639999999999</v>
      </c>
      <c r="F9" s="3">
        <v>10400.786097999999</v>
      </c>
      <c r="G9" s="3"/>
      <c r="H9" s="3"/>
      <c r="I9" s="5">
        <f>+SUM(C9:H9)</f>
        <v>47495.03411261904</v>
      </c>
    </row>
    <row r="10" spans="2:9" x14ac:dyDescent="0.25">
      <c r="B10" s="2">
        <v>2006</v>
      </c>
      <c r="C10" s="3">
        <v>26829.396829009009</v>
      </c>
      <c r="D10" s="3">
        <v>11396.805540716012</v>
      </c>
      <c r="E10" s="3">
        <v>1255.665</v>
      </c>
      <c r="F10" s="3">
        <v>10773.772000000001</v>
      </c>
      <c r="G10" s="3"/>
      <c r="H10" s="3"/>
      <c r="I10" s="5">
        <f t="shared" si="0"/>
        <v>50255.639369725017</v>
      </c>
    </row>
    <row r="11" spans="2:9" x14ac:dyDescent="0.25">
      <c r="B11" s="2">
        <v>2007</v>
      </c>
      <c r="C11" s="3">
        <v>28381.277657487364</v>
      </c>
      <c r="D11" s="3">
        <v>11582.441724594109</v>
      </c>
      <c r="E11" s="3">
        <v>1331.7049999999999</v>
      </c>
      <c r="F11" s="3">
        <v>11342.554899999999</v>
      </c>
      <c r="G11" s="3"/>
      <c r="H11" s="3"/>
      <c r="I11" s="5">
        <f t="shared" si="0"/>
        <v>52637.979282081476</v>
      </c>
    </row>
    <row r="12" spans="2:9" x14ac:dyDescent="0.25">
      <c r="B12" s="2">
        <v>2008</v>
      </c>
      <c r="C12" s="3">
        <v>28054.520482966745</v>
      </c>
      <c r="D12" s="3">
        <v>11525.740369947942</v>
      </c>
      <c r="E12" s="3">
        <v>1386.8179999999998</v>
      </c>
      <c r="F12" s="3">
        <v>11832.126199999999</v>
      </c>
      <c r="G12" s="3"/>
      <c r="H12" s="3"/>
      <c r="I12" s="5">
        <f t="shared" si="0"/>
        <v>52799.205052914687</v>
      </c>
    </row>
    <row r="13" spans="2:9" x14ac:dyDescent="0.25">
      <c r="B13" s="2">
        <v>2009</v>
      </c>
      <c r="C13" s="3">
        <v>28009.153603642138</v>
      </c>
      <c r="D13" s="3">
        <v>11391.691448212359</v>
      </c>
      <c r="E13" s="3">
        <v>1416.8280000000002</v>
      </c>
      <c r="F13" s="3">
        <v>12239.616099999999</v>
      </c>
      <c r="G13" s="3"/>
      <c r="H13" s="3"/>
      <c r="I13" s="5">
        <f t="shared" si="0"/>
        <v>53057.2891518545</v>
      </c>
    </row>
    <row r="14" spans="2:9" x14ac:dyDescent="0.25">
      <c r="B14" s="2">
        <v>2010</v>
      </c>
      <c r="C14" s="3">
        <v>28919.921046971696</v>
      </c>
      <c r="D14" s="3">
        <v>12141.809407296021</v>
      </c>
      <c r="E14" s="3">
        <v>1495.5</v>
      </c>
      <c r="F14" s="3">
        <v>12296.699999999999</v>
      </c>
      <c r="G14" s="3"/>
      <c r="H14" s="3"/>
      <c r="I14" s="5">
        <f t="shared" si="0"/>
        <v>54853.930454267713</v>
      </c>
    </row>
    <row r="15" spans="2:9" x14ac:dyDescent="0.25">
      <c r="B15" s="2">
        <v>2011</v>
      </c>
      <c r="C15" s="3">
        <v>30385.782504597351</v>
      </c>
      <c r="D15" s="3">
        <v>13418.508244496124</v>
      </c>
      <c r="E15" s="3">
        <v>1559.62</v>
      </c>
      <c r="F15" s="3">
        <v>12703.33</v>
      </c>
      <c r="G15" s="3"/>
      <c r="H15" s="3"/>
      <c r="I15" s="5">
        <f t="shared" si="0"/>
        <v>58067.240749093478</v>
      </c>
    </row>
    <row r="16" spans="2:9" x14ac:dyDescent="0.25">
      <c r="B16" s="2">
        <v>2012</v>
      </c>
      <c r="C16" s="3">
        <v>32030.552138293893</v>
      </c>
      <c r="D16" s="3">
        <v>14250.984245678284</v>
      </c>
      <c r="E16" s="3">
        <v>1698.739</v>
      </c>
      <c r="F16" s="3">
        <v>13132.068000000001</v>
      </c>
      <c r="G16" s="3"/>
      <c r="H16" s="3"/>
      <c r="I16" s="5">
        <f t="shared" si="0"/>
        <v>61112.343383972177</v>
      </c>
    </row>
    <row r="17" spans="2:9" x14ac:dyDescent="0.25">
      <c r="B17" s="2">
        <v>2013</v>
      </c>
      <c r="C17" s="3">
        <v>33510.891151172626</v>
      </c>
      <c r="D17" s="3">
        <v>14266.270658584745</v>
      </c>
      <c r="E17" s="3">
        <v>1821.9</v>
      </c>
      <c r="F17" s="3">
        <v>13591.800000000001</v>
      </c>
      <c r="G17" s="3"/>
      <c r="H17" s="3"/>
      <c r="I17" s="5">
        <f t="shared" si="0"/>
        <v>63190.861809757371</v>
      </c>
    </row>
    <row r="18" spans="2:9" x14ac:dyDescent="0.25">
      <c r="B18" s="2">
        <v>2014</v>
      </c>
      <c r="C18" s="3">
        <v>34057.435869930079</v>
      </c>
      <c r="D18" s="3">
        <v>14919.630178801423</v>
      </c>
      <c r="E18" s="3">
        <v>1816.0429999999999</v>
      </c>
      <c r="F18" s="3">
        <v>13924.237000000001</v>
      </c>
      <c r="G18" s="3"/>
      <c r="H18" s="3"/>
      <c r="I18" s="5">
        <f t="shared" si="0"/>
        <v>64717.346048731502</v>
      </c>
    </row>
    <row r="19" spans="2:9" x14ac:dyDescent="0.25">
      <c r="B19" s="2">
        <v>2015</v>
      </c>
      <c r="C19" s="3">
        <v>34409.522022312405</v>
      </c>
      <c r="D19" s="3">
        <v>15141.9383074996</v>
      </c>
      <c r="E19" s="3">
        <v>1884</v>
      </c>
      <c r="F19" s="3">
        <v>15033</v>
      </c>
      <c r="G19" s="3"/>
      <c r="H19" s="3"/>
      <c r="I19" s="5">
        <f t="shared" si="0"/>
        <v>66468.460329812006</v>
      </c>
    </row>
    <row r="20" spans="2:9" x14ac:dyDescent="0.25">
      <c r="B20" s="2">
        <v>2016</v>
      </c>
      <c r="C20" s="3">
        <v>34563.831827720802</v>
      </c>
      <c r="D20" s="3">
        <v>15892.5356960882</v>
      </c>
      <c r="E20" s="3">
        <v>1901</v>
      </c>
      <c r="F20" s="3">
        <v>15059</v>
      </c>
      <c r="G20" s="3"/>
      <c r="H20" s="3"/>
      <c r="I20" s="5">
        <f t="shared" si="0"/>
        <v>67416.367523808993</v>
      </c>
    </row>
    <row r="21" spans="2:9" x14ac:dyDescent="0.25">
      <c r="B21" s="2">
        <v>2017</v>
      </c>
      <c r="C21" s="4"/>
      <c r="D21" s="4"/>
      <c r="E21" s="4"/>
      <c r="F21" s="4"/>
      <c r="G21" s="4">
        <v>33718.1</v>
      </c>
      <c r="H21" s="4">
        <v>34549.9</v>
      </c>
      <c r="I21" s="5">
        <f t="shared" si="0"/>
        <v>68268</v>
      </c>
    </row>
    <row r="22" spans="2:9" x14ac:dyDescent="0.25">
      <c r="B22" s="2">
        <v>2018</v>
      </c>
      <c r="C22" s="4"/>
      <c r="D22" s="4"/>
      <c r="E22" s="4"/>
      <c r="F22" s="4"/>
      <c r="G22" s="4">
        <v>31338.30523583871</v>
      </c>
      <c r="H22" s="4">
        <v>39823.654294147578</v>
      </c>
      <c r="I22" s="5">
        <f t="shared" ref="I22:I27" si="1">+SUM(C22:H22)</f>
        <v>71161.959529986285</v>
      </c>
    </row>
    <row r="23" spans="2:9" x14ac:dyDescent="0.25">
      <c r="B23" s="2">
        <v>2019</v>
      </c>
      <c r="C23" s="4"/>
      <c r="D23" s="4"/>
      <c r="E23" s="4"/>
      <c r="F23" s="4"/>
      <c r="G23" s="4">
        <v>29331.106859557894</v>
      </c>
      <c r="H23" s="4">
        <v>42220.801884609624</v>
      </c>
      <c r="I23" s="5">
        <f t="shared" si="1"/>
        <v>71551.908744167522</v>
      </c>
    </row>
    <row r="24" spans="2:9" x14ac:dyDescent="0.25">
      <c r="B24" s="2">
        <v>2020</v>
      </c>
      <c r="C24" s="4"/>
      <c r="D24" s="4"/>
      <c r="E24" s="4"/>
      <c r="F24" s="4"/>
      <c r="G24" s="4">
        <v>28127.159934903873</v>
      </c>
      <c r="H24" s="4">
        <v>43654.520999999993</v>
      </c>
      <c r="I24" s="5">
        <f t="shared" si="1"/>
        <v>71781.680934903867</v>
      </c>
    </row>
    <row r="25" spans="2:9" x14ac:dyDescent="0.25">
      <c r="B25" s="2">
        <v>2021</v>
      </c>
      <c r="C25" s="4"/>
      <c r="D25" s="4"/>
      <c r="E25" s="4"/>
      <c r="F25" s="4"/>
      <c r="G25" s="4">
        <v>29194.311023825867</v>
      </c>
      <c r="H25" s="4">
        <v>45895.800465673026</v>
      </c>
      <c r="I25" s="5">
        <f t="shared" si="1"/>
        <v>75090.1114894989</v>
      </c>
    </row>
    <row r="26" spans="2:9" x14ac:dyDescent="0.25">
      <c r="B26" s="2">
        <v>2022</v>
      </c>
      <c r="C26" s="4"/>
      <c r="D26" s="4"/>
      <c r="E26" s="4"/>
      <c r="F26" s="4"/>
      <c r="G26" s="4">
        <v>30776.919468568671</v>
      </c>
      <c r="H26" s="4">
        <v>46266.794102116088</v>
      </c>
      <c r="I26" s="5">
        <f t="shared" si="1"/>
        <v>77043.713570684762</v>
      </c>
    </row>
    <row r="27" spans="2:9" x14ac:dyDescent="0.25">
      <c r="B27" s="2">
        <v>2023</v>
      </c>
      <c r="C27" s="4"/>
      <c r="D27" s="4"/>
      <c r="E27" s="4"/>
      <c r="F27" s="4"/>
      <c r="G27" s="4">
        <v>30140.824548055094</v>
      </c>
      <c r="H27" s="4">
        <v>47140.128357550086</v>
      </c>
      <c r="I27" s="5">
        <f t="shared" si="1"/>
        <v>77280.952905605183</v>
      </c>
    </row>
    <row r="28" spans="2:9" x14ac:dyDescent="0.25">
      <c r="B28" s="2">
        <v>2024</v>
      </c>
      <c r="C28" s="4"/>
      <c r="D28" s="4"/>
      <c r="E28" s="4"/>
      <c r="F28" s="4"/>
      <c r="G28" s="4">
        <v>30970.764739642207</v>
      </c>
      <c r="H28" s="4">
        <v>48718.756179372052</v>
      </c>
      <c r="I28" s="5">
        <v>79689.5</v>
      </c>
    </row>
    <row r="29" spans="2:9" x14ac:dyDescent="0.25">
      <c r="I29" s="7"/>
    </row>
    <row r="30" spans="2:9" x14ac:dyDescent="0.25">
      <c r="B30" s="6" t="s">
        <v>7</v>
      </c>
    </row>
    <row r="31" spans="2:9" x14ac:dyDescent="0.25">
      <c r="B31" s="6" t="s">
        <v>8</v>
      </c>
    </row>
    <row r="32" spans="2:9" x14ac:dyDescent="0.25">
      <c r="B32" s="6" t="s">
        <v>9</v>
      </c>
    </row>
    <row r="33" spans="2:2" x14ac:dyDescent="0.25">
      <c r="B33" s="6" t="s">
        <v>24</v>
      </c>
    </row>
    <row r="34" spans="2:2" x14ac:dyDescent="0.25">
      <c r="B34" s="6" t="s">
        <v>25</v>
      </c>
    </row>
  </sheetData>
  <mergeCells count="5">
    <mergeCell ref="C2:D2"/>
    <mergeCell ref="E2:F2"/>
    <mergeCell ref="G2:H2"/>
    <mergeCell ref="I2:I3"/>
    <mergeCell ref="B2:B3"/>
  </mergeCells>
  <pageMargins left="0.7" right="0.7" top="0.75" bottom="0.75" header="0.3" footer="0.3"/>
  <pageSetup orientation="portrait" r:id="rId1"/>
  <ignoredErrors>
    <ignoredError sqref="I4:I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4CF0B-0EEB-4CB0-9183-9F61D646EBF6}">
  <dimension ref="B2:K297"/>
  <sheetViews>
    <sheetView showGridLines="0" topLeftCell="A262" zoomScale="85" zoomScaleNormal="85" workbookViewId="0">
      <selection activeCell="C280" sqref="C280"/>
    </sheetView>
  </sheetViews>
  <sheetFormatPr baseColWidth="10" defaultRowHeight="15" x14ac:dyDescent="0.25"/>
  <cols>
    <col min="6" max="6" width="14" bestFit="1" customWidth="1"/>
  </cols>
  <sheetData>
    <row r="2" spans="2:11" x14ac:dyDescent="0.25">
      <c r="B2" s="13" t="s">
        <v>0</v>
      </c>
      <c r="C2" s="13" t="s">
        <v>10</v>
      </c>
      <c r="D2" s="12" t="s">
        <v>3</v>
      </c>
      <c r="E2" s="12"/>
      <c r="F2" s="13" t="s">
        <v>11</v>
      </c>
      <c r="G2" s="12" t="s">
        <v>4</v>
      </c>
      <c r="H2" s="12"/>
      <c r="I2" s="12" t="s">
        <v>5</v>
      </c>
      <c r="J2" s="12"/>
      <c r="K2" s="13" t="s">
        <v>6</v>
      </c>
    </row>
    <row r="3" spans="2:11" x14ac:dyDescent="0.25">
      <c r="B3" s="14"/>
      <c r="C3" s="14"/>
      <c r="D3" s="1" t="s">
        <v>1</v>
      </c>
      <c r="E3" s="1" t="s">
        <v>2</v>
      </c>
      <c r="F3" s="14"/>
      <c r="G3" s="1" t="s">
        <v>1</v>
      </c>
      <c r="H3" s="1" t="s">
        <v>2</v>
      </c>
      <c r="I3" s="1" t="s">
        <v>1</v>
      </c>
      <c r="J3" s="1" t="s">
        <v>2</v>
      </c>
      <c r="K3" s="14"/>
    </row>
    <row r="4" spans="2:11" x14ac:dyDescent="0.25">
      <c r="B4" s="15">
        <v>2000</v>
      </c>
      <c r="C4" s="2" t="s">
        <v>12</v>
      </c>
      <c r="D4" s="8"/>
      <c r="E4" s="8"/>
      <c r="F4" s="9">
        <v>2283.6</v>
      </c>
      <c r="G4" s="8"/>
      <c r="H4" s="8"/>
      <c r="I4" s="8"/>
      <c r="J4" s="8"/>
      <c r="K4" s="8">
        <f t="shared" ref="K4:K67" si="0">+SUM(D4:J4)</f>
        <v>2283.6</v>
      </c>
    </row>
    <row r="5" spans="2:11" x14ac:dyDescent="0.25">
      <c r="B5" s="16"/>
      <c r="C5" s="2" t="s">
        <v>13</v>
      </c>
      <c r="D5" s="8"/>
      <c r="E5" s="8"/>
      <c r="F5" s="9">
        <v>2214.4</v>
      </c>
      <c r="G5" s="8"/>
      <c r="H5" s="8"/>
      <c r="I5" s="8"/>
      <c r="J5" s="8"/>
      <c r="K5" s="8">
        <f t="shared" si="0"/>
        <v>2214.4</v>
      </c>
    </row>
    <row r="6" spans="2:11" x14ac:dyDescent="0.25">
      <c r="B6" s="16"/>
      <c r="C6" s="2" t="s">
        <v>14</v>
      </c>
      <c r="D6" s="8"/>
      <c r="E6" s="8"/>
      <c r="F6" s="9">
        <v>2443</v>
      </c>
      <c r="G6" s="8"/>
      <c r="H6" s="8"/>
      <c r="I6" s="8"/>
      <c r="J6" s="8"/>
      <c r="K6" s="8">
        <f t="shared" si="0"/>
        <v>2443</v>
      </c>
    </row>
    <row r="7" spans="2:11" x14ac:dyDescent="0.25">
      <c r="B7" s="16"/>
      <c r="C7" s="2" t="s">
        <v>15</v>
      </c>
      <c r="D7" s="8"/>
      <c r="E7" s="8"/>
      <c r="F7" s="9">
        <v>2315.4</v>
      </c>
      <c r="G7" s="8"/>
      <c r="H7" s="8"/>
      <c r="I7" s="8"/>
      <c r="J7" s="8"/>
      <c r="K7" s="8">
        <f t="shared" si="0"/>
        <v>2315.4</v>
      </c>
    </row>
    <row r="8" spans="2:11" x14ac:dyDescent="0.25">
      <c r="B8" s="16"/>
      <c r="C8" s="2" t="s">
        <v>16</v>
      </c>
      <c r="D8" s="8"/>
      <c r="E8" s="8"/>
      <c r="F8" s="9">
        <v>2407.9</v>
      </c>
      <c r="G8" s="8"/>
      <c r="H8" s="8"/>
      <c r="I8" s="8"/>
      <c r="J8" s="8"/>
      <c r="K8" s="8">
        <f t="shared" si="0"/>
        <v>2407.9</v>
      </c>
    </row>
    <row r="9" spans="2:11" x14ac:dyDescent="0.25">
      <c r="B9" s="16"/>
      <c r="C9" s="2" t="s">
        <v>17</v>
      </c>
      <c r="D9" s="8"/>
      <c r="E9" s="8"/>
      <c r="F9" s="9">
        <v>2329.8000000000002</v>
      </c>
      <c r="G9" s="8"/>
      <c r="H9" s="8"/>
      <c r="I9" s="8"/>
      <c r="J9" s="8"/>
      <c r="K9" s="8">
        <f t="shared" si="0"/>
        <v>2329.8000000000002</v>
      </c>
    </row>
    <row r="10" spans="2:11" x14ac:dyDescent="0.25">
      <c r="B10" s="16"/>
      <c r="C10" s="2" t="s">
        <v>18</v>
      </c>
      <c r="D10" s="8"/>
      <c r="E10" s="8"/>
      <c r="F10" s="9">
        <v>2357.6999999999998</v>
      </c>
      <c r="G10" s="8"/>
      <c r="H10" s="8"/>
      <c r="I10" s="8"/>
      <c r="J10" s="8"/>
      <c r="K10" s="8">
        <f t="shared" si="0"/>
        <v>2357.6999999999998</v>
      </c>
    </row>
    <row r="11" spans="2:11" x14ac:dyDescent="0.25">
      <c r="B11" s="16"/>
      <c r="C11" s="2" t="s">
        <v>19</v>
      </c>
      <c r="D11" s="8"/>
      <c r="E11" s="8"/>
      <c r="F11" s="9">
        <v>2341.3000000000002</v>
      </c>
      <c r="G11" s="8"/>
      <c r="H11" s="8"/>
      <c r="I11" s="8"/>
      <c r="J11" s="8"/>
      <c r="K11" s="8">
        <f t="shared" si="0"/>
        <v>2341.3000000000002</v>
      </c>
    </row>
    <row r="12" spans="2:11" x14ac:dyDescent="0.25">
      <c r="B12" s="16"/>
      <c r="C12" s="2" t="s">
        <v>20</v>
      </c>
      <c r="D12" s="8"/>
      <c r="E12" s="8"/>
      <c r="F12" s="9">
        <v>2213.3000000000002</v>
      </c>
      <c r="G12" s="8"/>
      <c r="H12" s="8"/>
      <c r="I12" s="8"/>
      <c r="J12" s="8"/>
      <c r="K12" s="8">
        <f t="shared" si="0"/>
        <v>2213.3000000000002</v>
      </c>
    </row>
    <row r="13" spans="2:11" x14ac:dyDescent="0.25">
      <c r="B13" s="16"/>
      <c r="C13" s="2" t="s">
        <v>21</v>
      </c>
      <c r="D13" s="8"/>
      <c r="E13" s="8"/>
      <c r="F13" s="9">
        <v>2310.5</v>
      </c>
      <c r="G13" s="8"/>
      <c r="H13" s="8"/>
      <c r="I13" s="8"/>
      <c r="J13" s="8"/>
      <c r="K13" s="8">
        <f t="shared" si="0"/>
        <v>2310.5</v>
      </c>
    </row>
    <row r="14" spans="2:11" x14ac:dyDescent="0.25">
      <c r="B14" s="16"/>
      <c r="C14" s="2" t="s">
        <v>22</v>
      </c>
      <c r="D14" s="8"/>
      <c r="E14" s="8"/>
      <c r="F14" s="9">
        <v>2301.6999999999998</v>
      </c>
      <c r="G14" s="8"/>
      <c r="H14" s="8"/>
      <c r="I14" s="8"/>
      <c r="J14" s="8"/>
      <c r="K14" s="8">
        <f t="shared" si="0"/>
        <v>2301.6999999999998</v>
      </c>
    </row>
    <row r="15" spans="2:11" x14ac:dyDescent="0.25">
      <c r="B15" s="17"/>
      <c r="C15" s="2" t="s">
        <v>23</v>
      </c>
      <c r="D15" s="8"/>
      <c r="E15" s="8"/>
      <c r="F15" s="9">
        <v>2397.6</v>
      </c>
      <c r="G15" s="8"/>
      <c r="H15" s="8"/>
      <c r="I15" s="8"/>
      <c r="J15" s="8"/>
      <c r="K15" s="8">
        <f t="shared" si="0"/>
        <v>2397.6</v>
      </c>
    </row>
    <row r="16" spans="2:11" x14ac:dyDescent="0.25">
      <c r="B16" s="15">
        <v>2001</v>
      </c>
      <c r="C16" s="2" t="str">
        <f>+C4</f>
        <v>enero</v>
      </c>
      <c r="D16" s="8"/>
      <c r="E16" s="8"/>
      <c r="F16" s="9">
        <v>2398.4</v>
      </c>
      <c r="G16" s="8"/>
      <c r="H16" s="8"/>
      <c r="I16" s="8"/>
      <c r="J16" s="8"/>
      <c r="K16" s="8">
        <f t="shared" si="0"/>
        <v>2398.4</v>
      </c>
    </row>
    <row r="17" spans="2:11" x14ac:dyDescent="0.25">
      <c r="B17" s="16"/>
      <c r="C17" s="2" t="str">
        <f t="shared" ref="C17:C80" si="1">+C5</f>
        <v>febrero</v>
      </c>
      <c r="D17" s="8"/>
      <c r="E17" s="8"/>
      <c r="F17" s="9">
        <v>2243.5</v>
      </c>
      <c r="G17" s="8"/>
      <c r="H17" s="8"/>
      <c r="I17" s="8"/>
      <c r="J17" s="8"/>
      <c r="K17" s="8">
        <f t="shared" si="0"/>
        <v>2243.5</v>
      </c>
    </row>
    <row r="18" spans="2:11" x14ac:dyDescent="0.25">
      <c r="B18" s="16"/>
      <c r="C18" s="2" t="str">
        <f t="shared" si="1"/>
        <v>marzo</v>
      </c>
      <c r="D18" s="8"/>
      <c r="E18" s="8"/>
      <c r="F18" s="9">
        <v>2556</v>
      </c>
      <c r="G18" s="8"/>
      <c r="H18" s="8"/>
      <c r="I18" s="8"/>
      <c r="J18" s="8"/>
      <c r="K18" s="8">
        <f t="shared" si="0"/>
        <v>2556</v>
      </c>
    </row>
    <row r="19" spans="2:11" x14ac:dyDescent="0.25">
      <c r="B19" s="16"/>
      <c r="C19" s="2" t="str">
        <f t="shared" si="1"/>
        <v>abril</v>
      </c>
      <c r="D19" s="8"/>
      <c r="E19" s="8"/>
      <c r="F19" s="9">
        <v>2396.1999999999998</v>
      </c>
      <c r="G19" s="8"/>
      <c r="H19" s="8"/>
      <c r="I19" s="8"/>
      <c r="J19" s="8"/>
      <c r="K19" s="8">
        <f t="shared" si="0"/>
        <v>2396.1999999999998</v>
      </c>
    </row>
    <row r="20" spans="2:11" x14ac:dyDescent="0.25">
      <c r="B20" s="16"/>
      <c r="C20" s="2" t="str">
        <f t="shared" si="1"/>
        <v>mayo</v>
      </c>
      <c r="D20" s="8"/>
      <c r="E20" s="8"/>
      <c r="F20" s="9">
        <v>2481.4</v>
      </c>
      <c r="G20" s="8"/>
      <c r="H20" s="8"/>
      <c r="I20" s="8"/>
      <c r="J20" s="8"/>
      <c r="K20" s="8">
        <f t="shared" si="0"/>
        <v>2481.4</v>
      </c>
    </row>
    <row r="21" spans="2:11" x14ac:dyDescent="0.25">
      <c r="B21" s="16"/>
      <c r="C21" s="2" t="str">
        <f t="shared" si="1"/>
        <v>junio</v>
      </c>
      <c r="D21" s="8"/>
      <c r="E21" s="8"/>
      <c r="F21" s="9">
        <v>2435.6</v>
      </c>
      <c r="G21" s="8"/>
      <c r="H21" s="8"/>
      <c r="I21" s="8"/>
      <c r="J21" s="8"/>
      <c r="K21" s="8">
        <f t="shared" si="0"/>
        <v>2435.6</v>
      </c>
    </row>
    <row r="22" spans="2:11" x14ac:dyDescent="0.25">
      <c r="B22" s="16"/>
      <c r="C22" s="2" t="str">
        <f t="shared" si="1"/>
        <v>julio</v>
      </c>
      <c r="D22" s="8"/>
      <c r="E22" s="8"/>
      <c r="F22" s="9">
        <v>2500.8000000000002</v>
      </c>
      <c r="G22" s="8"/>
      <c r="H22" s="8"/>
      <c r="I22" s="8"/>
      <c r="J22" s="8"/>
      <c r="K22" s="8">
        <f t="shared" si="0"/>
        <v>2500.8000000000002</v>
      </c>
    </row>
    <row r="23" spans="2:11" x14ac:dyDescent="0.25">
      <c r="B23" s="16"/>
      <c r="C23" s="2" t="str">
        <f t="shared" si="1"/>
        <v>agosto</v>
      </c>
      <c r="D23" s="8"/>
      <c r="E23" s="8"/>
      <c r="F23" s="9">
        <v>2482.4</v>
      </c>
      <c r="G23" s="8"/>
      <c r="H23" s="8"/>
      <c r="I23" s="8"/>
      <c r="J23" s="8"/>
      <c r="K23" s="8">
        <f t="shared" si="0"/>
        <v>2482.4</v>
      </c>
    </row>
    <row r="24" spans="2:11" x14ac:dyDescent="0.25">
      <c r="B24" s="16"/>
      <c r="C24" s="2" t="str">
        <f t="shared" si="1"/>
        <v>septiembre</v>
      </c>
      <c r="D24" s="8"/>
      <c r="E24" s="8"/>
      <c r="F24" s="9">
        <v>2288.3000000000002</v>
      </c>
      <c r="G24" s="8"/>
      <c r="H24" s="8"/>
      <c r="I24" s="8"/>
      <c r="J24" s="8"/>
      <c r="K24" s="8">
        <f t="shared" si="0"/>
        <v>2288.3000000000002</v>
      </c>
    </row>
    <row r="25" spans="2:11" x14ac:dyDescent="0.25">
      <c r="B25" s="16"/>
      <c r="C25" s="2" t="str">
        <f t="shared" si="1"/>
        <v>octubre</v>
      </c>
      <c r="D25" s="8"/>
      <c r="E25" s="8"/>
      <c r="F25" s="9">
        <v>2441.9</v>
      </c>
      <c r="G25" s="8"/>
      <c r="H25" s="8"/>
      <c r="I25" s="8"/>
      <c r="J25" s="8"/>
      <c r="K25" s="8">
        <f t="shared" si="0"/>
        <v>2441.9</v>
      </c>
    </row>
    <row r="26" spans="2:11" x14ac:dyDescent="0.25">
      <c r="B26" s="16"/>
      <c r="C26" s="2" t="str">
        <f t="shared" si="1"/>
        <v>noviembre</v>
      </c>
      <c r="D26" s="8"/>
      <c r="E26" s="8"/>
      <c r="F26" s="9">
        <v>2400.6999999999998</v>
      </c>
      <c r="G26" s="8"/>
      <c r="H26" s="8"/>
      <c r="I26" s="8"/>
      <c r="J26" s="8"/>
      <c r="K26" s="8">
        <f t="shared" si="0"/>
        <v>2400.6999999999998</v>
      </c>
    </row>
    <row r="27" spans="2:11" x14ac:dyDescent="0.25">
      <c r="B27" s="17"/>
      <c r="C27" s="2" t="str">
        <f t="shared" si="1"/>
        <v>diciembre</v>
      </c>
      <c r="D27" s="8"/>
      <c r="E27" s="8"/>
      <c r="F27" s="9">
        <v>2518.1</v>
      </c>
      <c r="G27" s="8"/>
      <c r="H27" s="8"/>
      <c r="I27" s="8"/>
      <c r="J27" s="8"/>
      <c r="K27" s="8">
        <f t="shared" si="0"/>
        <v>2518.1</v>
      </c>
    </row>
    <row r="28" spans="2:11" x14ac:dyDescent="0.25">
      <c r="B28" s="15">
        <v>2002</v>
      </c>
      <c r="C28" s="2" t="str">
        <f t="shared" si="1"/>
        <v>enero</v>
      </c>
      <c r="D28" s="8"/>
      <c r="E28" s="8"/>
      <c r="F28" s="9">
        <v>2522.6999999999998</v>
      </c>
      <c r="G28" s="8"/>
      <c r="H28" s="8"/>
      <c r="I28" s="8"/>
      <c r="J28" s="8"/>
      <c r="K28" s="8">
        <f t="shared" si="0"/>
        <v>2522.6999999999998</v>
      </c>
    </row>
    <row r="29" spans="2:11" x14ac:dyDescent="0.25">
      <c r="B29" s="16"/>
      <c r="C29" s="2" t="str">
        <f t="shared" si="1"/>
        <v>febrero</v>
      </c>
      <c r="D29" s="8"/>
      <c r="E29" s="8"/>
      <c r="F29" s="9">
        <v>2325.8000000000002</v>
      </c>
      <c r="G29" s="8"/>
      <c r="H29" s="8"/>
      <c r="I29" s="8"/>
      <c r="J29" s="8"/>
      <c r="K29" s="8">
        <f t="shared" si="0"/>
        <v>2325.8000000000002</v>
      </c>
    </row>
    <row r="30" spans="2:11" x14ac:dyDescent="0.25">
      <c r="B30" s="16"/>
      <c r="C30" s="2" t="str">
        <f t="shared" si="1"/>
        <v>marzo</v>
      </c>
      <c r="D30" s="8"/>
      <c r="E30" s="8"/>
      <c r="F30" s="9">
        <v>2597.9</v>
      </c>
      <c r="G30" s="8"/>
      <c r="H30" s="8"/>
      <c r="I30" s="8"/>
      <c r="J30" s="8"/>
      <c r="K30" s="8">
        <f t="shared" si="0"/>
        <v>2597.9</v>
      </c>
    </row>
    <row r="31" spans="2:11" x14ac:dyDescent="0.25">
      <c r="B31" s="16"/>
      <c r="C31" s="2" t="str">
        <f t="shared" si="1"/>
        <v>abril</v>
      </c>
      <c r="D31" s="8"/>
      <c r="E31" s="8"/>
      <c r="F31" s="9">
        <v>2508</v>
      </c>
      <c r="G31" s="8"/>
      <c r="H31" s="8"/>
      <c r="I31" s="8"/>
      <c r="J31" s="8"/>
      <c r="K31" s="8">
        <f t="shared" si="0"/>
        <v>2508</v>
      </c>
    </row>
    <row r="32" spans="2:11" x14ac:dyDescent="0.25">
      <c r="B32" s="16"/>
      <c r="C32" s="2" t="str">
        <f t="shared" si="1"/>
        <v>mayo</v>
      </c>
      <c r="D32" s="8"/>
      <c r="E32" s="8"/>
      <c r="F32" s="9">
        <v>2534.3000000000002</v>
      </c>
      <c r="G32" s="8"/>
      <c r="H32" s="8"/>
      <c r="I32" s="8"/>
      <c r="J32" s="8"/>
      <c r="K32" s="8">
        <f t="shared" si="0"/>
        <v>2534.3000000000002</v>
      </c>
    </row>
    <row r="33" spans="2:11" x14ac:dyDescent="0.25">
      <c r="B33" s="16"/>
      <c r="C33" s="2" t="str">
        <f t="shared" si="1"/>
        <v>junio</v>
      </c>
      <c r="D33" s="8"/>
      <c r="E33" s="8"/>
      <c r="F33" s="9">
        <v>2509.8000000000002</v>
      </c>
      <c r="G33" s="8"/>
      <c r="H33" s="8"/>
      <c r="I33" s="8"/>
      <c r="J33" s="8"/>
      <c r="K33" s="8">
        <f t="shared" si="0"/>
        <v>2509.8000000000002</v>
      </c>
    </row>
    <row r="34" spans="2:11" x14ac:dyDescent="0.25">
      <c r="B34" s="16"/>
      <c r="C34" s="2" t="str">
        <f t="shared" si="1"/>
        <v>julio</v>
      </c>
      <c r="D34" s="8"/>
      <c r="E34" s="8"/>
      <c r="F34" s="9">
        <v>2623.3</v>
      </c>
      <c r="G34" s="8"/>
      <c r="H34" s="8"/>
      <c r="I34" s="8"/>
      <c r="J34" s="8"/>
      <c r="K34" s="8">
        <f t="shared" si="0"/>
        <v>2623.3</v>
      </c>
    </row>
    <row r="35" spans="2:11" x14ac:dyDescent="0.25">
      <c r="B35" s="16"/>
      <c r="C35" s="2" t="str">
        <f t="shared" si="1"/>
        <v>agosto</v>
      </c>
      <c r="D35" s="8"/>
      <c r="E35" s="8"/>
      <c r="F35" s="9">
        <v>2588.5</v>
      </c>
      <c r="G35" s="8"/>
      <c r="H35" s="8"/>
      <c r="I35" s="8"/>
      <c r="J35" s="8"/>
      <c r="K35" s="8">
        <f t="shared" si="0"/>
        <v>2588.5</v>
      </c>
    </row>
    <row r="36" spans="2:11" x14ac:dyDescent="0.25">
      <c r="B36" s="16"/>
      <c r="C36" s="2" t="str">
        <f t="shared" si="1"/>
        <v>septiembre</v>
      </c>
      <c r="D36" s="8"/>
      <c r="E36" s="8"/>
      <c r="F36" s="9">
        <v>2390.6</v>
      </c>
      <c r="G36" s="8"/>
      <c r="H36" s="8"/>
      <c r="I36" s="8"/>
      <c r="J36" s="8"/>
      <c r="K36" s="8">
        <f t="shared" si="0"/>
        <v>2390.6</v>
      </c>
    </row>
    <row r="37" spans="2:11" x14ac:dyDescent="0.25">
      <c r="B37" s="16"/>
      <c r="C37" s="2" t="str">
        <f t="shared" si="1"/>
        <v>octubre</v>
      </c>
      <c r="D37" s="8"/>
      <c r="E37" s="8"/>
      <c r="F37" s="9">
        <v>2575.3000000000002</v>
      </c>
      <c r="G37" s="8"/>
      <c r="H37" s="8"/>
      <c r="I37" s="8"/>
      <c r="J37" s="8"/>
      <c r="K37" s="8">
        <f t="shared" si="0"/>
        <v>2575.3000000000002</v>
      </c>
    </row>
    <row r="38" spans="2:11" x14ac:dyDescent="0.25">
      <c r="B38" s="16"/>
      <c r="C38" s="2" t="str">
        <f t="shared" si="1"/>
        <v>noviembre</v>
      </c>
      <c r="D38" s="8"/>
      <c r="E38" s="8"/>
      <c r="F38" s="9">
        <v>2503.4</v>
      </c>
      <c r="G38" s="8"/>
      <c r="H38" s="8"/>
      <c r="I38" s="8"/>
      <c r="J38" s="8"/>
      <c r="K38" s="8">
        <f t="shared" si="0"/>
        <v>2503.4</v>
      </c>
    </row>
    <row r="39" spans="2:11" x14ac:dyDescent="0.25">
      <c r="B39" s="17"/>
      <c r="C39" s="2" t="str">
        <f t="shared" si="1"/>
        <v>diciembre</v>
      </c>
      <c r="D39" s="8"/>
      <c r="E39" s="8"/>
      <c r="F39" s="9">
        <v>2650.7</v>
      </c>
      <c r="G39" s="8"/>
      <c r="H39" s="8"/>
      <c r="I39" s="8"/>
      <c r="J39" s="8"/>
      <c r="K39" s="8">
        <f t="shared" si="0"/>
        <v>2650.7</v>
      </c>
    </row>
    <row r="40" spans="2:11" x14ac:dyDescent="0.25">
      <c r="B40" s="15">
        <v>2003</v>
      </c>
      <c r="C40" s="2" t="str">
        <f t="shared" si="1"/>
        <v>enero</v>
      </c>
      <c r="D40" s="8"/>
      <c r="E40" s="8"/>
      <c r="F40" s="9">
        <v>2663.4</v>
      </c>
      <c r="G40" s="9">
        <v>84.9</v>
      </c>
      <c r="H40" s="9">
        <v>751.6</v>
      </c>
      <c r="I40" s="8"/>
      <c r="J40" s="8"/>
      <c r="K40" s="8">
        <f t="shared" si="0"/>
        <v>3499.9</v>
      </c>
    </row>
    <row r="41" spans="2:11" x14ac:dyDescent="0.25">
      <c r="B41" s="16"/>
      <c r="C41" s="2" t="str">
        <f t="shared" si="1"/>
        <v>febrero</v>
      </c>
      <c r="D41" s="8"/>
      <c r="E41" s="8"/>
      <c r="F41" s="9">
        <v>2465.1999999999998</v>
      </c>
      <c r="G41" s="9">
        <v>80.900000000000006</v>
      </c>
      <c r="H41" s="9">
        <v>716</v>
      </c>
      <c r="I41" s="8"/>
      <c r="J41" s="8"/>
      <c r="K41" s="8">
        <f t="shared" si="0"/>
        <v>3262.1</v>
      </c>
    </row>
    <row r="42" spans="2:11" x14ac:dyDescent="0.25">
      <c r="B42" s="16"/>
      <c r="C42" s="2" t="str">
        <f t="shared" si="1"/>
        <v>marzo</v>
      </c>
      <c r="D42" s="8"/>
      <c r="E42" s="8"/>
      <c r="F42" s="9">
        <v>2782.1</v>
      </c>
      <c r="G42" s="9">
        <v>89.6</v>
      </c>
      <c r="H42" s="9">
        <v>783.2</v>
      </c>
      <c r="I42" s="8"/>
      <c r="J42" s="8"/>
      <c r="K42" s="8">
        <f t="shared" si="0"/>
        <v>3654.8999999999996</v>
      </c>
    </row>
    <row r="43" spans="2:11" x14ac:dyDescent="0.25">
      <c r="B43" s="16"/>
      <c r="C43" s="2" t="str">
        <f t="shared" si="1"/>
        <v>abril</v>
      </c>
      <c r="D43" s="8"/>
      <c r="E43" s="8"/>
      <c r="F43" s="9">
        <v>2660.2</v>
      </c>
      <c r="G43" s="9">
        <v>86</v>
      </c>
      <c r="H43" s="9">
        <v>766.6</v>
      </c>
      <c r="I43" s="8"/>
      <c r="J43" s="8"/>
      <c r="K43" s="8">
        <f t="shared" si="0"/>
        <v>3512.7999999999997</v>
      </c>
    </row>
    <row r="44" spans="2:11" x14ac:dyDescent="0.25">
      <c r="B44" s="16"/>
      <c r="C44" s="2" t="str">
        <f t="shared" si="1"/>
        <v>mayo</v>
      </c>
      <c r="D44" s="8"/>
      <c r="E44" s="8"/>
      <c r="F44" s="9">
        <v>2696</v>
      </c>
      <c r="G44" s="9">
        <v>89.6</v>
      </c>
      <c r="H44" s="9">
        <v>782.3</v>
      </c>
      <c r="I44" s="8"/>
      <c r="J44" s="8"/>
      <c r="K44" s="8">
        <f t="shared" si="0"/>
        <v>3567.8999999999996</v>
      </c>
    </row>
    <row r="45" spans="2:11" x14ac:dyDescent="0.25">
      <c r="B45" s="16"/>
      <c r="C45" s="2" t="str">
        <f t="shared" si="1"/>
        <v>junio</v>
      </c>
      <c r="D45" s="8"/>
      <c r="E45" s="8"/>
      <c r="F45" s="9">
        <v>2639.5</v>
      </c>
      <c r="G45" s="9">
        <v>87.1</v>
      </c>
      <c r="H45" s="9">
        <v>777.3</v>
      </c>
      <c r="I45" s="8"/>
      <c r="J45" s="8"/>
      <c r="K45" s="8">
        <f t="shared" si="0"/>
        <v>3503.8999999999996</v>
      </c>
    </row>
    <row r="46" spans="2:11" x14ac:dyDescent="0.25">
      <c r="B46" s="16"/>
      <c r="C46" s="2" t="str">
        <f t="shared" si="1"/>
        <v>julio</v>
      </c>
      <c r="D46" s="8"/>
      <c r="E46" s="8"/>
      <c r="F46" s="9">
        <v>2768.7</v>
      </c>
      <c r="G46" s="9">
        <v>89.9</v>
      </c>
      <c r="H46" s="9">
        <v>809.8</v>
      </c>
      <c r="I46" s="8"/>
      <c r="J46" s="8"/>
      <c r="K46" s="8">
        <f t="shared" si="0"/>
        <v>3668.3999999999996</v>
      </c>
    </row>
    <row r="47" spans="2:11" x14ac:dyDescent="0.25">
      <c r="B47" s="16"/>
      <c r="C47" s="2" t="str">
        <f t="shared" si="1"/>
        <v>agosto</v>
      </c>
      <c r="D47" s="8"/>
      <c r="E47" s="8"/>
      <c r="F47" s="9">
        <v>2694.4</v>
      </c>
      <c r="G47" s="9">
        <v>88.3</v>
      </c>
      <c r="H47" s="9">
        <v>800.2</v>
      </c>
      <c r="I47" s="8"/>
      <c r="J47" s="8"/>
      <c r="K47" s="8">
        <f t="shared" si="0"/>
        <v>3582.9000000000005</v>
      </c>
    </row>
    <row r="48" spans="2:11" x14ac:dyDescent="0.25">
      <c r="B48" s="16"/>
      <c r="C48" s="2" t="str">
        <f t="shared" si="1"/>
        <v>septiembre</v>
      </c>
      <c r="D48" s="8"/>
      <c r="E48" s="8"/>
      <c r="F48" s="9">
        <v>2536.3000000000002</v>
      </c>
      <c r="G48" s="9">
        <v>84.4</v>
      </c>
      <c r="H48" s="9">
        <v>805.4</v>
      </c>
      <c r="I48" s="8"/>
      <c r="J48" s="8"/>
      <c r="K48" s="8">
        <f t="shared" si="0"/>
        <v>3426.1000000000004</v>
      </c>
    </row>
    <row r="49" spans="2:11" x14ac:dyDescent="0.25">
      <c r="B49" s="16"/>
      <c r="C49" s="2" t="str">
        <f t="shared" si="1"/>
        <v>octubre</v>
      </c>
      <c r="D49" s="8"/>
      <c r="E49" s="8"/>
      <c r="F49" s="9">
        <v>2740.4</v>
      </c>
      <c r="G49" s="9">
        <v>89.1</v>
      </c>
      <c r="H49" s="9">
        <v>817.1</v>
      </c>
      <c r="I49" s="8"/>
      <c r="J49" s="8"/>
      <c r="K49" s="8">
        <f t="shared" si="0"/>
        <v>3646.6</v>
      </c>
    </row>
    <row r="50" spans="2:11" x14ac:dyDescent="0.25">
      <c r="B50" s="16"/>
      <c r="C50" s="2" t="str">
        <f t="shared" si="1"/>
        <v>noviembre</v>
      </c>
      <c r="D50" s="8"/>
      <c r="E50" s="8"/>
      <c r="F50" s="9">
        <v>2645.1</v>
      </c>
      <c r="G50" s="9">
        <v>87.1</v>
      </c>
      <c r="H50" s="9">
        <v>810.1</v>
      </c>
      <c r="I50" s="8"/>
      <c r="J50" s="8"/>
      <c r="K50" s="8">
        <f t="shared" si="0"/>
        <v>3542.2999999999997</v>
      </c>
    </row>
    <row r="51" spans="2:11" x14ac:dyDescent="0.25">
      <c r="B51" s="17"/>
      <c r="C51" s="2" t="str">
        <f t="shared" si="1"/>
        <v>diciembre</v>
      </c>
      <c r="D51" s="8"/>
      <c r="E51" s="8"/>
      <c r="F51" s="9">
        <v>2784.6</v>
      </c>
      <c r="G51" s="9">
        <v>90.7</v>
      </c>
      <c r="H51" s="9">
        <v>813.3</v>
      </c>
      <c r="I51" s="8"/>
      <c r="J51" s="8"/>
      <c r="K51" s="8">
        <f t="shared" si="0"/>
        <v>3688.5999999999995</v>
      </c>
    </row>
    <row r="52" spans="2:11" x14ac:dyDescent="0.25">
      <c r="B52" s="15">
        <v>2004</v>
      </c>
      <c r="C52" s="2" t="str">
        <f t="shared" si="1"/>
        <v>enero</v>
      </c>
      <c r="D52" s="8"/>
      <c r="E52" s="8"/>
      <c r="F52" s="9">
        <v>2836.3</v>
      </c>
      <c r="G52" s="9">
        <v>86.9</v>
      </c>
      <c r="H52" s="9">
        <v>779.1</v>
      </c>
      <c r="I52" s="8"/>
      <c r="J52" s="8"/>
      <c r="K52" s="8">
        <f t="shared" si="0"/>
        <v>3702.3</v>
      </c>
    </row>
    <row r="53" spans="2:11" x14ac:dyDescent="0.25">
      <c r="B53" s="16"/>
      <c r="C53" s="2" t="str">
        <f t="shared" si="1"/>
        <v>febrero</v>
      </c>
      <c r="D53" s="8"/>
      <c r="E53" s="8"/>
      <c r="F53" s="9">
        <v>2720.2</v>
      </c>
      <c r="G53" s="9">
        <v>82.5</v>
      </c>
      <c r="H53" s="9">
        <v>778.8</v>
      </c>
      <c r="I53" s="8"/>
      <c r="J53" s="8"/>
      <c r="K53" s="8">
        <f t="shared" si="0"/>
        <v>3581.5</v>
      </c>
    </row>
    <row r="54" spans="2:11" x14ac:dyDescent="0.25">
      <c r="B54" s="16"/>
      <c r="C54" s="2" t="str">
        <f t="shared" si="1"/>
        <v>marzo</v>
      </c>
      <c r="D54" s="8"/>
      <c r="E54" s="8"/>
      <c r="F54" s="9">
        <v>2998.5</v>
      </c>
      <c r="G54" s="9">
        <v>94.1</v>
      </c>
      <c r="H54" s="9">
        <v>823.8</v>
      </c>
      <c r="I54" s="8"/>
      <c r="J54" s="8"/>
      <c r="K54" s="8">
        <f t="shared" si="0"/>
        <v>3916.3999999999996</v>
      </c>
    </row>
    <row r="55" spans="2:11" x14ac:dyDescent="0.25">
      <c r="B55" s="16"/>
      <c r="C55" s="2" t="str">
        <f t="shared" si="1"/>
        <v>abril</v>
      </c>
      <c r="D55" s="8"/>
      <c r="E55" s="8"/>
      <c r="F55" s="9">
        <v>2818.9</v>
      </c>
      <c r="G55" s="9">
        <v>87.2</v>
      </c>
      <c r="H55" s="9">
        <v>808.1</v>
      </c>
      <c r="I55" s="8"/>
      <c r="J55" s="8"/>
      <c r="K55" s="8">
        <f t="shared" si="0"/>
        <v>3714.2</v>
      </c>
    </row>
    <row r="56" spans="2:11" x14ac:dyDescent="0.25">
      <c r="B56" s="16"/>
      <c r="C56" s="2" t="str">
        <f t="shared" si="1"/>
        <v>mayo</v>
      </c>
      <c r="D56" s="8"/>
      <c r="E56" s="8"/>
      <c r="F56" s="9">
        <v>2891.4</v>
      </c>
      <c r="G56" s="9">
        <v>89.3</v>
      </c>
      <c r="H56" s="9">
        <v>832.8</v>
      </c>
      <c r="I56" s="8"/>
      <c r="J56" s="8"/>
      <c r="K56" s="8">
        <f t="shared" si="0"/>
        <v>3813.5</v>
      </c>
    </row>
    <row r="57" spans="2:11" x14ac:dyDescent="0.25">
      <c r="B57" s="16"/>
      <c r="C57" s="2" t="str">
        <f t="shared" si="1"/>
        <v>junio</v>
      </c>
      <c r="D57" s="8"/>
      <c r="E57" s="8"/>
      <c r="F57" s="9">
        <v>2847.7</v>
      </c>
      <c r="G57" s="9">
        <v>89</v>
      </c>
      <c r="H57" s="9">
        <v>846</v>
      </c>
      <c r="I57" s="8"/>
      <c r="J57" s="8"/>
      <c r="K57" s="8">
        <f t="shared" si="0"/>
        <v>3782.7</v>
      </c>
    </row>
    <row r="58" spans="2:11" x14ac:dyDescent="0.25">
      <c r="B58" s="16"/>
      <c r="C58" s="2" t="str">
        <f t="shared" si="1"/>
        <v>julio</v>
      </c>
      <c r="D58" s="8"/>
      <c r="E58" s="8"/>
      <c r="F58" s="9">
        <v>2969.6</v>
      </c>
      <c r="G58" s="9">
        <v>92.2</v>
      </c>
      <c r="H58" s="9">
        <v>884.4</v>
      </c>
      <c r="I58" s="8"/>
      <c r="J58" s="8"/>
      <c r="K58" s="8">
        <f t="shared" si="0"/>
        <v>3946.2</v>
      </c>
    </row>
    <row r="59" spans="2:11" x14ac:dyDescent="0.25">
      <c r="B59" s="16"/>
      <c r="C59" s="2" t="str">
        <f t="shared" si="1"/>
        <v>agosto</v>
      </c>
      <c r="D59" s="8"/>
      <c r="E59" s="8"/>
      <c r="F59" s="9">
        <v>2942.8</v>
      </c>
      <c r="G59" s="9">
        <v>92</v>
      </c>
      <c r="H59" s="9">
        <v>893</v>
      </c>
      <c r="I59" s="8"/>
      <c r="J59" s="8"/>
      <c r="K59" s="8">
        <f t="shared" si="0"/>
        <v>3927.8</v>
      </c>
    </row>
    <row r="60" spans="2:11" x14ac:dyDescent="0.25">
      <c r="B60" s="16"/>
      <c r="C60" s="2" t="str">
        <f t="shared" si="1"/>
        <v>septiembre</v>
      </c>
      <c r="D60" s="8"/>
      <c r="E60" s="8"/>
      <c r="F60" s="9">
        <v>2769.1</v>
      </c>
      <c r="G60" s="9">
        <v>89</v>
      </c>
      <c r="H60" s="9">
        <v>854.1</v>
      </c>
      <c r="I60" s="8"/>
      <c r="J60" s="8"/>
      <c r="K60" s="8">
        <f t="shared" si="0"/>
        <v>3712.2</v>
      </c>
    </row>
    <row r="61" spans="2:11" x14ac:dyDescent="0.25">
      <c r="B61" s="16"/>
      <c r="C61" s="2" t="str">
        <f t="shared" si="1"/>
        <v>octubre</v>
      </c>
      <c r="D61" s="8"/>
      <c r="E61" s="8"/>
      <c r="F61" s="9">
        <v>2915.8</v>
      </c>
      <c r="G61" s="9">
        <v>92.8</v>
      </c>
      <c r="H61" s="9">
        <v>885.6</v>
      </c>
      <c r="I61" s="8"/>
      <c r="J61" s="8"/>
      <c r="K61" s="8">
        <f t="shared" si="0"/>
        <v>3894.2000000000003</v>
      </c>
    </row>
    <row r="62" spans="2:11" x14ac:dyDescent="0.25">
      <c r="B62" s="16"/>
      <c r="C62" s="2" t="str">
        <f t="shared" si="1"/>
        <v>noviembre</v>
      </c>
      <c r="D62" s="8"/>
      <c r="E62" s="8"/>
      <c r="F62" s="9">
        <v>2863</v>
      </c>
      <c r="G62" s="9">
        <v>89.8</v>
      </c>
      <c r="H62" s="9">
        <v>863.1</v>
      </c>
      <c r="I62" s="8"/>
      <c r="J62" s="8"/>
      <c r="K62" s="8">
        <f t="shared" si="0"/>
        <v>3815.9</v>
      </c>
    </row>
    <row r="63" spans="2:11" x14ac:dyDescent="0.25">
      <c r="B63" s="17"/>
      <c r="C63" s="2" t="str">
        <f t="shared" si="1"/>
        <v>diciembre</v>
      </c>
      <c r="D63" s="8"/>
      <c r="E63" s="8"/>
      <c r="F63" s="9">
        <v>3029.1</v>
      </c>
      <c r="G63" s="9">
        <v>90.5</v>
      </c>
      <c r="H63" s="9">
        <v>915.5</v>
      </c>
      <c r="I63" s="8"/>
      <c r="J63" s="8"/>
      <c r="K63" s="8">
        <f t="shared" si="0"/>
        <v>4035.1</v>
      </c>
    </row>
    <row r="64" spans="2:11" x14ac:dyDescent="0.25">
      <c r="B64" s="15">
        <v>2005</v>
      </c>
      <c r="C64" s="2" t="str">
        <f t="shared" si="1"/>
        <v>enero</v>
      </c>
      <c r="D64" s="8"/>
      <c r="E64" s="8"/>
      <c r="F64" s="9">
        <v>2968</v>
      </c>
      <c r="G64" s="9">
        <v>94.2</v>
      </c>
      <c r="H64" s="9">
        <v>874.8</v>
      </c>
      <c r="I64" s="8"/>
      <c r="J64" s="8"/>
      <c r="K64" s="8">
        <f t="shared" si="0"/>
        <v>3937</v>
      </c>
    </row>
    <row r="65" spans="2:11" x14ac:dyDescent="0.25">
      <c r="B65" s="16"/>
      <c r="C65" s="2" t="str">
        <f t="shared" si="1"/>
        <v>febrero</v>
      </c>
      <c r="D65" s="8"/>
      <c r="E65" s="8"/>
      <c r="F65" s="9">
        <v>2770.1</v>
      </c>
      <c r="G65" s="9">
        <v>81.8</v>
      </c>
      <c r="H65" s="9">
        <v>796.7</v>
      </c>
      <c r="I65" s="8"/>
      <c r="J65" s="8"/>
      <c r="K65" s="8">
        <f t="shared" si="0"/>
        <v>3648.6000000000004</v>
      </c>
    </row>
    <row r="66" spans="2:11" x14ac:dyDescent="0.25">
      <c r="B66" s="16"/>
      <c r="C66" s="2" t="str">
        <f t="shared" si="1"/>
        <v>marzo</v>
      </c>
      <c r="D66" s="8"/>
      <c r="E66" s="8"/>
      <c r="F66" s="9">
        <v>3074.3</v>
      </c>
      <c r="G66" s="9">
        <v>98.1</v>
      </c>
      <c r="H66" s="9">
        <v>897.8</v>
      </c>
      <c r="I66" s="8"/>
      <c r="J66" s="8"/>
      <c r="K66" s="8">
        <f t="shared" si="0"/>
        <v>4070.2</v>
      </c>
    </row>
    <row r="67" spans="2:11" x14ac:dyDescent="0.25">
      <c r="B67" s="16"/>
      <c r="C67" s="2" t="str">
        <f t="shared" si="1"/>
        <v>abril</v>
      </c>
      <c r="D67" s="8"/>
      <c r="E67" s="8"/>
      <c r="F67" s="9">
        <v>3005.6</v>
      </c>
      <c r="G67" s="9">
        <v>96.8</v>
      </c>
      <c r="H67" s="9">
        <v>823.4</v>
      </c>
      <c r="I67" s="8"/>
      <c r="J67" s="8"/>
      <c r="K67" s="8">
        <f t="shared" si="0"/>
        <v>3925.8</v>
      </c>
    </row>
    <row r="68" spans="2:11" x14ac:dyDescent="0.25">
      <c r="B68" s="16"/>
      <c r="C68" s="2" t="str">
        <f t="shared" si="1"/>
        <v>mayo</v>
      </c>
      <c r="D68" s="8"/>
      <c r="E68" s="8"/>
      <c r="F68" s="9">
        <v>3035.3</v>
      </c>
      <c r="G68" s="9">
        <v>100</v>
      </c>
      <c r="H68" s="9">
        <v>883.3</v>
      </c>
      <c r="I68" s="8"/>
      <c r="J68" s="8"/>
      <c r="K68" s="8">
        <f t="shared" ref="K68:K131" si="2">+SUM(D68:J68)</f>
        <v>4018.6000000000004</v>
      </c>
    </row>
    <row r="69" spans="2:11" x14ac:dyDescent="0.25">
      <c r="B69" s="16"/>
      <c r="C69" s="2" t="str">
        <f t="shared" si="1"/>
        <v>junio</v>
      </c>
      <c r="D69" s="8"/>
      <c r="E69" s="8"/>
      <c r="F69" s="9">
        <v>2975.3</v>
      </c>
      <c r="G69" s="9">
        <v>93.6</v>
      </c>
      <c r="H69" s="9">
        <v>832</v>
      </c>
      <c r="I69" s="8"/>
      <c r="J69" s="8"/>
      <c r="K69" s="8">
        <f t="shared" si="2"/>
        <v>3900.9</v>
      </c>
    </row>
    <row r="70" spans="2:11" x14ac:dyDescent="0.25">
      <c r="B70" s="16"/>
      <c r="C70" s="2" t="str">
        <f t="shared" si="1"/>
        <v>julio</v>
      </c>
      <c r="D70" s="8"/>
      <c r="E70" s="8"/>
      <c r="F70" s="9">
        <v>3050.1</v>
      </c>
      <c r="G70" s="9">
        <v>98.8</v>
      </c>
      <c r="H70" s="9">
        <v>858.4</v>
      </c>
      <c r="I70" s="8"/>
      <c r="J70" s="8"/>
      <c r="K70" s="8">
        <f t="shared" si="2"/>
        <v>4007.3</v>
      </c>
    </row>
    <row r="71" spans="2:11" x14ac:dyDescent="0.25">
      <c r="B71" s="16"/>
      <c r="C71" s="2" t="str">
        <f t="shared" si="1"/>
        <v>agosto</v>
      </c>
      <c r="D71" s="8"/>
      <c r="E71" s="8"/>
      <c r="F71" s="9">
        <v>3008.4</v>
      </c>
      <c r="G71" s="9">
        <v>99.6</v>
      </c>
      <c r="H71" s="9">
        <v>888.8</v>
      </c>
      <c r="I71" s="8"/>
      <c r="J71" s="8"/>
      <c r="K71" s="8">
        <f t="shared" si="2"/>
        <v>3996.8</v>
      </c>
    </row>
    <row r="72" spans="2:11" x14ac:dyDescent="0.25">
      <c r="B72" s="16"/>
      <c r="C72" s="2" t="str">
        <f t="shared" si="1"/>
        <v>septiembre</v>
      </c>
      <c r="D72" s="8"/>
      <c r="E72" s="8"/>
      <c r="F72" s="9">
        <v>2869.8</v>
      </c>
      <c r="G72" s="9">
        <v>96.4</v>
      </c>
      <c r="H72" s="9">
        <v>843.3</v>
      </c>
      <c r="I72" s="8"/>
      <c r="J72" s="8"/>
      <c r="K72" s="8">
        <f t="shared" si="2"/>
        <v>3809.5</v>
      </c>
    </row>
    <row r="73" spans="2:11" x14ac:dyDescent="0.25">
      <c r="B73" s="16"/>
      <c r="C73" s="2" t="str">
        <f t="shared" si="1"/>
        <v>octubre</v>
      </c>
      <c r="D73" s="8"/>
      <c r="E73" s="8"/>
      <c r="F73" s="9">
        <v>2989.1</v>
      </c>
      <c r="G73" s="9">
        <v>99.7</v>
      </c>
      <c r="H73" s="9">
        <v>899.9</v>
      </c>
      <c r="I73" s="8"/>
      <c r="J73" s="8"/>
      <c r="K73" s="8">
        <f t="shared" si="2"/>
        <v>3988.7</v>
      </c>
    </row>
    <row r="74" spans="2:11" x14ac:dyDescent="0.25">
      <c r="B74" s="16"/>
      <c r="C74" s="2" t="str">
        <f t="shared" si="1"/>
        <v>noviembre</v>
      </c>
      <c r="D74" s="8"/>
      <c r="E74" s="8"/>
      <c r="F74" s="9">
        <v>2997.4</v>
      </c>
      <c r="G74" s="9">
        <v>97.8</v>
      </c>
      <c r="H74" s="9">
        <v>884.2</v>
      </c>
      <c r="I74" s="8"/>
      <c r="J74" s="8"/>
      <c r="K74" s="8">
        <f t="shared" si="2"/>
        <v>3979.4000000000005</v>
      </c>
    </row>
    <row r="75" spans="2:11" x14ac:dyDescent="0.25">
      <c r="B75" s="17"/>
      <c r="C75" s="2" t="str">
        <f t="shared" si="1"/>
        <v>diciembre</v>
      </c>
      <c r="D75" s="8"/>
      <c r="E75" s="8"/>
      <c r="F75" s="9">
        <v>3151.2</v>
      </c>
      <c r="G75" s="9">
        <v>102.1</v>
      </c>
      <c r="H75" s="9">
        <v>918.4</v>
      </c>
      <c r="I75" s="8"/>
      <c r="J75" s="8"/>
      <c r="K75" s="8">
        <f t="shared" si="2"/>
        <v>4171.7</v>
      </c>
    </row>
    <row r="76" spans="2:11" x14ac:dyDescent="0.25">
      <c r="B76" s="15">
        <v>2006</v>
      </c>
      <c r="C76" s="2" t="str">
        <f t="shared" si="1"/>
        <v>enero</v>
      </c>
      <c r="D76" s="8"/>
      <c r="E76" s="8"/>
      <c r="F76" s="9">
        <v>3184.6</v>
      </c>
      <c r="G76" s="9">
        <v>100.8</v>
      </c>
      <c r="H76" s="9">
        <v>889.1</v>
      </c>
      <c r="I76" s="8"/>
      <c r="J76" s="8"/>
      <c r="K76" s="8">
        <f t="shared" si="2"/>
        <v>4174.5</v>
      </c>
    </row>
    <row r="77" spans="2:11" x14ac:dyDescent="0.25">
      <c r="B77" s="16"/>
      <c r="C77" s="2" t="str">
        <f t="shared" si="1"/>
        <v>febrero</v>
      </c>
      <c r="D77" s="8"/>
      <c r="E77" s="8"/>
      <c r="F77" s="9">
        <v>2935.3</v>
      </c>
      <c r="G77" s="9">
        <v>92.8</v>
      </c>
      <c r="H77" s="9">
        <v>805.4</v>
      </c>
      <c r="I77" s="8"/>
      <c r="J77" s="8"/>
      <c r="K77" s="8">
        <f t="shared" si="2"/>
        <v>3833.5000000000005</v>
      </c>
    </row>
    <row r="78" spans="2:11" x14ac:dyDescent="0.25">
      <c r="B78" s="16"/>
      <c r="C78" s="2" t="str">
        <f t="shared" si="1"/>
        <v>marzo</v>
      </c>
      <c r="D78" s="8"/>
      <c r="E78" s="8"/>
      <c r="F78" s="9">
        <v>3298.6</v>
      </c>
      <c r="G78" s="9">
        <v>100.9</v>
      </c>
      <c r="H78" s="9">
        <v>888.9</v>
      </c>
      <c r="I78" s="8"/>
      <c r="J78" s="8"/>
      <c r="K78" s="8">
        <f t="shared" si="2"/>
        <v>4288.3999999999996</v>
      </c>
    </row>
    <row r="79" spans="2:11" x14ac:dyDescent="0.25">
      <c r="B79" s="16"/>
      <c r="C79" s="2" t="str">
        <f t="shared" si="1"/>
        <v>abril</v>
      </c>
      <c r="D79" s="8"/>
      <c r="E79" s="8"/>
      <c r="F79" s="9">
        <v>3125.1</v>
      </c>
      <c r="G79" s="9">
        <v>100</v>
      </c>
      <c r="H79" s="9">
        <v>877.9</v>
      </c>
      <c r="I79" s="8"/>
      <c r="J79" s="8"/>
      <c r="K79" s="8">
        <f t="shared" si="2"/>
        <v>4103</v>
      </c>
    </row>
    <row r="80" spans="2:11" x14ac:dyDescent="0.25">
      <c r="B80" s="16"/>
      <c r="C80" s="2" t="str">
        <f t="shared" si="1"/>
        <v>mayo</v>
      </c>
      <c r="D80" s="8"/>
      <c r="E80" s="8"/>
      <c r="F80" s="9">
        <v>3224.5</v>
      </c>
      <c r="G80" s="9">
        <v>103.4</v>
      </c>
      <c r="H80" s="9">
        <v>922.9</v>
      </c>
      <c r="I80" s="8"/>
      <c r="J80" s="8"/>
      <c r="K80" s="8">
        <f t="shared" si="2"/>
        <v>4250.8</v>
      </c>
    </row>
    <row r="81" spans="2:11" x14ac:dyDescent="0.25">
      <c r="B81" s="16"/>
      <c r="C81" s="2" t="str">
        <f t="shared" ref="C81:C144" si="3">+C69</f>
        <v>junio</v>
      </c>
      <c r="D81" s="8"/>
      <c r="E81" s="8"/>
      <c r="F81" s="9">
        <v>3145.7</v>
      </c>
      <c r="G81" s="9">
        <v>105.7</v>
      </c>
      <c r="H81" s="9">
        <v>889.7</v>
      </c>
      <c r="I81" s="8"/>
      <c r="J81" s="8"/>
      <c r="K81" s="8">
        <f t="shared" si="2"/>
        <v>4141.0999999999995</v>
      </c>
    </row>
    <row r="82" spans="2:11" x14ac:dyDescent="0.25">
      <c r="B82" s="16"/>
      <c r="C82" s="2" t="str">
        <f t="shared" si="3"/>
        <v>julio</v>
      </c>
      <c r="D82" s="8"/>
      <c r="E82" s="8"/>
      <c r="F82" s="9">
        <v>3236.7</v>
      </c>
      <c r="G82" s="9">
        <v>110</v>
      </c>
      <c r="H82" s="9">
        <v>929</v>
      </c>
      <c r="I82" s="8"/>
      <c r="J82" s="8"/>
      <c r="K82" s="8">
        <f t="shared" si="2"/>
        <v>4275.7</v>
      </c>
    </row>
    <row r="83" spans="2:11" x14ac:dyDescent="0.25">
      <c r="B83" s="16"/>
      <c r="C83" s="2" t="str">
        <f t="shared" si="3"/>
        <v>agosto</v>
      </c>
      <c r="D83" s="8"/>
      <c r="E83" s="8"/>
      <c r="F83" s="9">
        <v>3250.2</v>
      </c>
      <c r="G83" s="9">
        <v>108.2</v>
      </c>
      <c r="H83" s="9">
        <v>858.9</v>
      </c>
      <c r="I83" s="8"/>
      <c r="J83" s="8"/>
      <c r="K83" s="8">
        <f t="shared" si="2"/>
        <v>4217.2999999999993</v>
      </c>
    </row>
    <row r="84" spans="2:11" x14ac:dyDescent="0.25">
      <c r="B84" s="16"/>
      <c r="C84" s="2" t="str">
        <f t="shared" si="3"/>
        <v>septiembre</v>
      </c>
      <c r="D84" s="8"/>
      <c r="E84" s="8"/>
      <c r="F84" s="9">
        <v>3066.9</v>
      </c>
      <c r="G84" s="9">
        <v>105.8</v>
      </c>
      <c r="H84" s="9">
        <v>876</v>
      </c>
      <c r="I84" s="8"/>
      <c r="J84" s="8"/>
      <c r="K84" s="8">
        <f t="shared" si="2"/>
        <v>4048.7000000000003</v>
      </c>
    </row>
    <row r="85" spans="2:11" x14ac:dyDescent="0.25">
      <c r="B85" s="16"/>
      <c r="C85" s="2" t="str">
        <f t="shared" si="3"/>
        <v>octubre</v>
      </c>
      <c r="D85" s="8"/>
      <c r="E85" s="8"/>
      <c r="F85" s="9">
        <v>3222.2</v>
      </c>
      <c r="G85" s="9">
        <v>111.1</v>
      </c>
      <c r="H85" s="9">
        <v>947.5</v>
      </c>
      <c r="I85" s="8"/>
      <c r="J85" s="8"/>
      <c r="K85" s="8">
        <f t="shared" si="2"/>
        <v>4280.7999999999993</v>
      </c>
    </row>
    <row r="86" spans="2:11" x14ac:dyDescent="0.25">
      <c r="B86" s="16"/>
      <c r="C86" s="2" t="str">
        <f t="shared" si="3"/>
        <v>noviembre</v>
      </c>
      <c r="D86" s="8"/>
      <c r="E86" s="8"/>
      <c r="F86" s="9">
        <v>3183.7</v>
      </c>
      <c r="G86" s="9">
        <v>106.9</v>
      </c>
      <c r="H86" s="9">
        <v>908.1</v>
      </c>
      <c r="I86" s="8"/>
      <c r="J86" s="8"/>
      <c r="K86" s="8">
        <f t="shared" si="2"/>
        <v>4198.7</v>
      </c>
    </row>
    <row r="87" spans="2:11" x14ac:dyDescent="0.25">
      <c r="B87" s="17"/>
      <c r="C87" s="2" t="str">
        <f t="shared" si="3"/>
        <v>diciembre</v>
      </c>
      <c r="D87" s="8"/>
      <c r="E87" s="8"/>
      <c r="F87" s="9">
        <v>3337.6</v>
      </c>
      <c r="G87" s="9">
        <v>110.1</v>
      </c>
      <c r="H87" s="9">
        <v>980.4</v>
      </c>
      <c r="I87" s="8"/>
      <c r="J87" s="8"/>
      <c r="K87" s="8">
        <f t="shared" si="2"/>
        <v>4428.0999999999995</v>
      </c>
    </row>
    <row r="88" spans="2:11" x14ac:dyDescent="0.25">
      <c r="B88" s="15">
        <v>2007</v>
      </c>
      <c r="C88" s="2" t="str">
        <f t="shared" si="3"/>
        <v>enero</v>
      </c>
      <c r="D88" s="8"/>
      <c r="E88" s="8"/>
      <c r="F88" s="9">
        <v>3380.8</v>
      </c>
      <c r="G88" s="9">
        <v>108.4</v>
      </c>
      <c r="H88" s="9">
        <v>950.6</v>
      </c>
      <c r="I88" s="8"/>
      <c r="J88" s="8"/>
      <c r="K88" s="8">
        <f t="shared" si="2"/>
        <v>4439.8</v>
      </c>
    </row>
    <row r="89" spans="2:11" x14ac:dyDescent="0.25">
      <c r="B89" s="16"/>
      <c r="C89" s="2" t="str">
        <f t="shared" si="3"/>
        <v>febrero</v>
      </c>
      <c r="D89" s="8"/>
      <c r="E89" s="8"/>
      <c r="F89" s="9">
        <v>3080.9</v>
      </c>
      <c r="G89" s="9">
        <v>100.9</v>
      </c>
      <c r="H89" s="9">
        <v>865.1</v>
      </c>
      <c r="I89" s="8"/>
      <c r="J89" s="8"/>
      <c r="K89" s="8">
        <f t="shared" si="2"/>
        <v>4046.9</v>
      </c>
    </row>
    <row r="90" spans="2:11" x14ac:dyDescent="0.25">
      <c r="B90" s="16"/>
      <c r="C90" s="2" t="str">
        <f t="shared" si="3"/>
        <v>marzo</v>
      </c>
      <c r="D90" s="8"/>
      <c r="E90" s="8"/>
      <c r="F90" s="9">
        <v>3507.9</v>
      </c>
      <c r="G90" s="9">
        <v>113</v>
      </c>
      <c r="H90" s="9">
        <v>971.3</v>
      </c>
      <c r="I90" s="8"/>
      <c r="J90" s="8"/>
      <c r="K90" s="8">
        <f t="shared" si="2"/>
        <v>4592.2</v>
      </c>
    </row>
    <row r="91" spans="2:11" x14ac:dyDescent="0.25">
      <c r="B91" s="16"/>
      <c r="C91" s="2" t="str">
        <f t="shared" si="3"/>
        <v>abril</v>
      </c>
      <c r="D91" s="8"/>
      <c r="E91" s="8"/>
      <c r="F91" s="9">
        <v>3296.9</v>
      </c>
      <c r="G91" s="9">
        <v>112.2</v>
      </c>
      <c r="H91" s="9">
        <v>966.5</v>
      </c>
      <c r="I91" s="8"/>
      <c r="J91" s="8"/>
      <c r="K91" s="8">
        <f t="shared" si="2"/>
        <v>4375.6000000000004</v>
      </c>
    </row>
    <row r="92" spans="2:11" x14ac:dyDescent="0.25">
      <c r="B92" s="16"/>
      <c r="C92" s="2" t="str">
        <f t="shared" si="3"/>
        <v>mayo</v>
      </c>
      <c r="D92" s="8"/>
      <c r="E92" s="8"/>
      <c r="F92" s="9">
        <v>3403.8</v>
      </c>
      <c r="G92" s="9">
        <v>114.1</v>
      </c>
      <c r="H92" s="9">
        <v>973.9</v>
      </c>
      <c r="I92" s="8"/>
      <c r="J92" s="8"/>
      <c r="K92" s="8">
        <f t="shared" si="2"/>
        <v>4491.8</v>
      </c>
    </row>
    <row r="93" spans="2:11" x14ac:dyDescent="0.25">
      <c r="B93" s="16"/>
      <c r="C93" s="2" t="str">
        <f t="shared" si="3"/>
        <v>junio</v>
      </c>
      <c r="D93" s="8"/>
      <c r="E93" s="8"/>
      <c r="F93" s="9">
        <v>3393.8</v>
      </c>
      <c r="G93" s="9">
        <v>111.6</v>
      </c>
      <c r="H93" s="9">
        <v>933.5</v>
      </c>
      <c r="I93" s="8"/>
      <c r="J93" s="8"/>
      <c r="K93" s="8">
        <f t="shared" si="2"/>
        <v>4438.8999999999996</v>
      </c>
    </row>
    <row r="94" spans="2:11" x14ac:dyDescent="0.25">
      <c r="B94" s="16"/>
      <c r="C94" s="2" t="str">
        <f t="shared" si="3"/>
        <v>julio</v>
      </c>
      <c r="D94" s="8"/>
      <c r="E94" s="8"/>
      <c r="F94" s="9">
        <v>3355.2</v>
      </c>
      <c r="G94" s="9">
        <v>118.2</v>
      </c>
      <c r="H94" s="9">
        <v>942.8</v>
      </c>
      <c r="I94" s="8"/>
      <c r="J94" s="8"/>
      <c r="K94" s="8">
        <f t="shared" si="2"/>
        <v>4416.2</v>
      </c>
    </row>
    <row r="95" spans="2:11" x14ac:dyDescent="0.25">
      <c r="B95" s="16"/>
      <c r="C95" s="2" t="str">
        <f t="shared" si="3"/>
        <v>agosto</v>
      </c>
      <c r="D95" s="8"/>
      <c r="E95" s="8"/>
      <c r="F95" s="9">
        <v>3387.7</v>
      </c>
      <c r="G95" s="9">
        <v>115.5</v>
      </c>
      <c r="H95" s="9">
        <v>941.7</v>
      </c>
      <c r="I95" s="8"/>
      <c r="J95" s="8"/>
      <c r="K95" s="8">
        <f t="shared" si="2"/>
        <v>4444.8999999999996</v>
      </c>
    </row>
    <row r="96" spans="2:11" x14ac:dyDescent="0.25">
      <c r="B96" s="16"/>
      <c r="C96" s="2" t="str">
        <f t="shared" si="3"/>
        <v>septiembre</v>
      </c>
      <c r="D96" s="8"/>
      <c r="E96" s="8"/>
      <c r="F96" s="9">
        <v>3104.9</v>
      </c>
      <c r="G96" s="9">
        <v>106.9</v>
      </c>
      <c r="H96" s="9">
        <v>961</v>
      </c>
      <c r="I96" s="8"/>
      <c r="J96" s="8"/>
      <c r="K96" s="8">
        <f t="shared" si="2"/>
        <v>4172.8</v>
      </c>
    </row>
    <row r="97" spans="2:11" x14ac:dyDescent="0.25">
      <c r="B97" s="16"/>
      <c r="C97" s="2" t="str">
        <f t="shared" si="3"/>
        <v>octubre</v>
      </c>
      <c r="D97" s="8"/>
      <c r="E97" s="8"/>
      <c r="F97" s="9">
        <v>3343.3</v>
      </c>
      <c r="G97" s="9">
        <v>112.5</v>
      </c>
      <c r="H97" s="9">
        <v>962.2</v>
      </c>
      <c r="I97" s="8"/>
      <c r="J97" s="8"/>
      <c r="K97" s="8">
        <f t="shared" si="2"/>
        <v>4418</v>
      </c>
    </row>
    <row r="98" spans="2:11" x14ac:dyDescent="0.25">
      <c r="B98" s="16"/>
      <c r="C98" s="2" t="str">
        <f t="shared" si="3"/>
        <v>noviembre</v>
      </c>
      <c r="D98" s="8"/>
      <c r="E98" s="8"/>
      <c r="F98" s="9">
        <v>3301.5</v>
      </c>
      <c r="G98" s="9">
        <v>107.2</v>
      </c>
      <c r="H98" s="9">
        <v>901.7</v>
      </c>
      <c r="I98" s="8"/>
      <c r="J98" s="8"/>
      <c r="K98" s="8">
        <f t="shared" si="2"/>
        <v>4310.3999999999996</v>
      </c>
    </row>
    <row r="99" spans="2:11" x14ac:dyDescent="0.25">
      <c r="B99" s="17"/>
      <c r="C99" s="2" t="str">
        <f t="shared" si="3"/>
        <v>diciembre</v>
      </c>
      <c r="D99" s="8"/>
      <c r="E99" s="8"/>
      <c r="F99" s="9">
        <v>3407</v>
      </c>
      <c r="G99" s="9">
        <v>111.3</v>
      </c>
      <c r="H99" s="9">
        <v>972.2</v>
      </c>
      <c r="I99" s="8"/>
      <c r="J99" s="8"/>
      <c r="K99" s="8">
        <f t="shared" si="2"/>
        <v>4490.5</v>
      </c>
    </row>
    <row r="100" spans="2:11" x14ac:dyDescent="0.25">
      <c r="B100" s="15">
        <v>2008</v>
      </c>
      <c r="C100" s="2" t="str">
        <f t="shared" si="3"/>
        <v>enero</v>
      </c>
      <c r="D100" s="8"/>
      <c r="E100" s="8"/>
      <c r="F100" s="9">
        <v>3511.3</v>
      </c>
      <c r="G100" s="9">
        <v>112.4</v>
      </c>
      <c r="H100" s="9">
        <v>946.4</v>
      </c>
      <c r="I100" s="8"/>
      <c r="J100" s="8"/>
      <c r="K100" s="8">
        <f t="shared" si="2"/>
        <v>4570.1000000000004</v>
      </c>
    </row>
    <row r="101" spans="2:11" x14ac:dyDescent="0.25">
      <c r="B101" s="16"/>
      <c r="C101" s="2" t="str">
        <f t="shared" si="3"/>
        <v>febrero</v>
      </c>
      <c r="D101" s="8"/>
      <c r="E101" s="8"/>
      <c r="F101" s="9">
        <v>3326.8</v>
      </c>
      <c r="G101" s="9">
        <v>106.3</v>
      </c>
      <c r="H101" s="9">
        <v>908.5</v>
      </c>
      <c r="I101" s="8"/>
      <c r="J101" s="8"/>
      <c r="K101" s="8">
        <f t="shared" si="2"/>
        <v>4341.6000000000004</v>
      </c>
    </row>
    <row r="102" spans="2:11" x14ac:dyDescent="0.25">
      <c r="B102" s="16"/>
      <c r="C102" s="2" t="str">
        <f t="shared" si="3"/>
        <v>marzo</v>
      </c>
      <c r="D102" s="8"/>
      <c r="E102" s="8"/>
      <c r="F102" s="9">
        <v>3398.9</v>
      </c>
      <c r="G102" s="9">
        <v>113.3</v>
      </c>
      <c r="H102" s="9">
        <v>966.3</v>
      </c>
      <c r="I102" s="8"/>
      <c r="J102" s="8"/>
      <c r="K102" s="8">
        <f t="shared" si="2"/>
        <v>4478.5</v>
      </c>
    </row>
    <row r="103" spans="2:11" x14ac:dyDescent="0.25">
      <c r="B103" s="16"/>
      <c r="C103" s="2" t="str">
        <f t="shared" si="3"/>
        <v>abril</v>
      </c>
      <c r="D103" s="8"/>
      <c r="E103" s="8"/>
      <c r="F103" s="9">
        <v>3110.5</v>
      </c>
      <c r="G103" s="9">
        <v>116.1</v>
      </c>
      <c r="H103" s="9">
        <v>966.9</v>
      </c>
      <c r="I103" s="8"/>
      <c r="J103" s="8"/>
      <c r="K103" s="8">
        <f t="shared" si="2"/>
        <v>4193.5</v>
      </c>
    </row>
    <row r="104" spans="2:11" x14ac:dyDescent="0.25">
      <c r="B104" s="16"/>
      <c r="C104" s="2" t="str">
        <f t="shared" si="3"/>
        <v>mayo</v>
      </c>
      <c r="D104" s="8"/>
      <c r="E104" s="8"/>
      <c r="F104" s="9">
        <v>3205.6</v>
      </c>
      <c r="G104" s="9">
        <v>116.8</v>
      </c>
      <c r="H104" s="9">
        <v>1008.9</v>
      </c>
      <c r="I104" s="8"/>
      <c r="J104" s="8"/>
      <c r="K104" s="8">
        <f t="shared" si="2"/>
        <v>4331.3</v>
      </c>
    </row>
    <row r="105" spans="2:11" x14ac:dyDescent="0.25">
      <c r="B105" s="16"/>
      <c r="C105" s="2" t="str">
        <f t="shared" si="3"/>
        <v>junio</v>
      </c>
      <c r="D105" s="8"/>
      <c r="E105" s="8"/>
      <c r="F105" s="9">
        <v>3264.3</v>
      </c>
      <c r="G105" s="9">
        <v>114.3</v>
      </c>
      <c r="H105" s="9">
        <v>977</v>
      </c>
      <c r="I105" s="8"/>
      <c r="J105" s="8"/>
      <c r="K105" s="8">
        <f t="shared" si="2"/>
        <v>4355.6000000000004</v>
      </c>
    </row>
    <row r="106" spans="2:11" x14ac:dyDescent="0.25">
      <c r="B106" s="16"/>
      <c r="C106" s="2" t="str">
        <f t="shared" si="3"/>
        <v>julio</v>
      </c>
      <c r="D106" s="8"/>
      <c r="E106" s="8"/>
      <c r="F106" s="9">
        <v>3369.8</v>
      </c>
      <c r="G106" s="9">
        <v>120.4</v>
      </c>
      <c r="H106" s="9">
        <v>968.3</v>
      </c>
      <c r="I106" s="8"/>
      <c r="J106" s="8"/>
      <c r="K106" s="8">
        <f t="shared" si="2"/>
        <v>4458.5</v>
      </c>
    </row>
    <row r="107" spans="2:11" x14ac:dyDescent="0.25">
      <c r="B107" s="16"/>
      <c r="C107" s="2" t="str">
        <f t="shared" si="3"/>
        <v>agosto</v>
      </c>
      <c r="D107" s="8"/>
      <c r="E107" s="8"/>
      <c r="F107" s="9">
        <v>3309.6</v>
      </c>
      <c r="G107" s="9">
        <v>119</v>
      </c>
      <c r="H107" s="9">
        <v>1006.9</v>
      </c>
      <c r="I107" s="8"/>
      <c r="J107" s="8"/>
      <c r="K107" s="8">
        <f t="shared" si="2"/>
        <v>4435.5</v>
      </c>
    </row>
    <row r="108" spans="2:11" x14ac:dyDescent="0.25">
      <c r="B108" s="16"/>
      <c r="C108" s="2" t="str">
        <f t="shared" si="3"/>
        <v>septiembre</v>
      </c>
      <c r="D108" s="8"/>
      <c r="E108" s="8"/>
      <c r="F108" s="9">
        <v>3155.8</v>
      </c>
      <c r="G108" s="9">
        <v>114.6</v>
      </c>
      <c r="H108" s="9">
        <v>961.8</v>
      </c>
      <c r="I108" s="8"/>
      <c r="J108" s="8"/>
      <c r="K108" s="8">
        <f t="shared" si="2"/>
        <v>4232.2</v>
      </c>
    </row>
    <row r="109" spans="2:11" x14ac:dyDescent="0.25">
      <c r="B109" s="16"/>
      <c r="C109" s="2" t="str">
        <f t="shared" si="3"/>
        <v>octubre</v>
      </c>
      <c r="D109" s="8"/>
      <c r="E109" s="8"/>
      <c r="F109" s="9">
        <v>3330.7</v>
      </c>
      <c r="G109" s="9">
        <v>119.8</v>
      </c>
      <c r="H109" s="9">
        <v>1019.3</v>
      </c>
      <c r="I109" s="8"/>
      <c r="J109" s="8"/>
      <c r="K109" s="8">
        <f t="shared" si="2"/>
        <v>4469.8</v>
      </c>
    </row>
    <row r="110" spans="2:11" x14ac:dyDescent="0.25">
      <c r="B110" s="16"/>
      <c r="C110" s="2" t="str">
        <f t="shared" si="3"/>
        <v>noviembre</v>
      </c>
      <c r="D110" s="8"/>
      <c r="E110" s="8"/>
      <c r="F110" s="9">
        <v>3242.1</v>
      </c>
      <c r="G110" s="9">
        <v>115.6</v>
      </c>
      <c r="H110" s="9">
        <v>1024.0999999999999</v>
      </c>
      <c r="I110" s="8"/>
      <c r="J110" s="8"/>
      <c r="K110" s="8">
        <f t="shared" si="2"/>
        <v>4381.7999999999993</v>
      </c>
    </row>
    <row r="111" spans="2:11" x14ac:dyDescent="0.25">
      <c r="B111" s="17"/>
      <c r="C111" s="2" t="str">
        <f t="shared" si="3"/>
        <v>diciembre</v>
      </c>
      <c r="D111" s="8"/>
      <c r="E111" s="8"/>
      <c r="F111" s="9">
        <v>3354.8</v>
      </c>
      <c r="G111" s="9">
        <v>118.3</v>
      </c>
      <c r="H111" s="9">
        <v>1077.7</v>
      </c>
      <c r="I111" s="8"/>
      <c r="J111" s="8"/>
      <c r="K111" s="8">
        <f t="shared" si="2"/>
        <v>4550.8</v>
      </c>
    </row>
    <row r="112" spans="2:11" x14ac:dyDescent="0.25">
      <c r="B112" s="15">
        <v>2009</v>
      </c>
      <c r="C112" s="2" t="str">
        <f t="shared" si="3"/>
        <v>enero</v>
      </c>
      <c r="D112" s="8"/>
      <c r="E112" s="8"/>
      <c r="F112" s="9">
        <v>3351.6</v>
      </c>
      <c r="G112" s="9">
        <v>115.7</v>
      </c>
      <c r="H112" s="9">
        <v>1061.7</v>
      </c>
      <c r="I112" s="8"/>
      <c r="J112" s="8"/>
      <c r="K112" s="8">
        <f t="shared" si="2"/>
        <v>4529</v>
      </c>
    </row>
    <row r="113" spans="2:11" x14ac:dyDescent="0.25">
      <c r="B113" s="16"/>
      <c r="C113" s="2" t="str">
        <f t="shared" si="3"/>
        <v>febrero</v>
      </c>
      <c r="D113" s="8"/>
      <c r="E113" s="8"/>
      <c r="F113" s="9">
        <v>3091.6</v>
      </c>
      <c r="G113" s="9">
        <v>109.3</v>
      </c>
      <c r="H113" s="9">
        <v>957.3</v>
      </c>
      <c r="I113" s="8"/>
      <c r="J113" s="8"/>
      <c r="K113" s="8">
        <f t="shared" si="2"/>
        <v>4158.2</v>
      </c>
    </row>
    <row r="114" spans="2:11" x14ac:dyDescent="0.25">
      <c r="B114" s="16"/>
      <c r="C114" s="2" t="str">
        <f t="shared" si="3"/>
        <v>marzo</v>
      </c>
      <c r="D114" s="8"/>
      <c r="E114" s="8"/>
      <c r="F114" s="9">
        <v>3439.3</v>
      </c>
      <c r="G114" s="9">
        <v>123.4</v>
      </c>
      <c r="H114" s="9">
        <v>1044.9000000000001</v>
      </c>
      <c r="I114" s="8"/>
      <c r="J114" s="8"/>
      <c r="K114" s="8">
        <f t="shared" si="2"/>
        <v>4607.6000000000004</v>
      </c>
    </row>
    <row r="115" spans="2:11" x14ac:dyDescent="0.25">
      <c r="B115" s="16"/>
      <c r="C115" s="2" t="str">
        <f t="shared" si="3"/>
        <v>abril</v>
      </c>
      <c r="D115" s="8"/>
      <c r="E115" s="8"/>
      <c r="F115" s="9">
        <v>3153</v>
      </c>
      <c r="G115" s="9">
        <v>117.9</v>
      </c>
      <c r="H115" s="9">
        <v>1014.5</v>
      </c>
      <c r="I115" s="8"/>
      <c r="J115" s="8"/>
      <c r="K115" s="8">
        <f t="shared" si="2"/>
        <v>4285.3999999999996</v>
      </c>
    </row>
    <row r="116" spans="2:11" x14ac:dyDescent="0.25">
      <c r="B116" s="16"/>
      <c r="C116" s="2" t="str">
        <f t="shared" si="3"/>
        <v>mayo</v>
      </c>
      <c r="D116" s="8"/>
      <c r="E116" s="8"/>
      <c r="F116" s="9">
        <v>3230.9</v>
      </c>
      <c r="G116" s="9">
        <v>117.9</v>
      </c>
      <c r="H116" s="9">
        <v>1036.3</v>
      </c>
      <c r="I116" s="8"/>
      <c r="J116" s="8"/>
      <c r="K116" s="8">
        <f t="shared" si="2"/>
        <v>4385.1000000000004</v>
      </c>
    </row>
    <row r="117" spans="2:11" x14ac:dyDescent="0.25">
      <c r="B117" s="16"/>
      <c r="C117" s="2" t="str">
        <f t="shared" si="3"/>
        <v>junio</v>
      </c>
      <c r="D117" s="8"/>
      <c r="E117" s="8"/>
      <c r="F117" s="9">
        <v>3250.4</v>
      </c>
      <c r="G117" s="9">
        <v>117.4</v>
      </c>
      <c r="H117" s="9">
        <v>1016.8</v>
      </c>
      <c r="I117" s="8"/>
      <c r="J117" s="8"/>
      <c r="K117" s="8">
        <f t="shared" si="2"/>
        <v>4384.6000000000004</v>
      </c>
    </row>
    <row r="118" spans="2:11" x14ac:dyDescent="0.25">
      <c r="B118" s="16"/>
      <c r="C118" s="2" t="str">
        <f t="shared" si="3"/>
        <v>julio</v>
      </c>
      <c r="D118" s="8"/>
      <c r="E118" s="8"/>
      <c r="F118" s="9">
        <v>3320.9</v>
      </c>
      <c r="G118" s="9">
        <v>118.2</v>
      </c>
      <c r="H118" s="9">
        <v>955.8</v>
      </c>
      <c r="I118" s="8"/>
      <c r="J118" s="8"/>
      <c r="K118" s="8">
        <f t="shared" si="2"/>
        <v>4394.8999999999996</v>
      </c>
    </row>
    <row r="119" spans="2:11" x14ac:dyDescent="0.25">
      <c r="B119" s="16"/>
      <c r="C119" s="2" t="str">
        <f t="shared" si="3"/>
        <v>agosto</v>
      </c>
      <c r="D119" s="8"/>
      <c r="E119" s="8"/>
      <c r="F119" s="9">
        <v>3312.8</v>
      </c>
      <c r="G119" s="9">
        <v>118.5</v>
      </c>
      <c r="H119" s="9">
        <v>1044.5</v>
      </c>
      <c r="I119" s="8"/>
      <c r="J119" s="8"/>
      <c r="K119" s="8">
        <f t="shared" si="2"/>
        <v>4475.8</v>
      </c>
    </row>
    <row r="120" spans="2:11" x14ac:dyDescent="0.25">
      <c r="B120" s="16"/>
      <c r="C120" s="2" t="str">
        <f t="shared" si="3"/>
        <v>septiembre</v>
      </c>
      <c r="D120" s="8"/>
      <c r="E120" s="8"/>
      <c r="F120" s="9">
        <v>3163.5</v>
      </c>
      <c r="G120" s="9">
        <v>114.5</v>
      </c>
      <c r="H120" s="9">
        <v>1042</v>
      </c>
      <c r="I120" s="8"/>
      <c r="J120" s="8"/>
      <c r="K120" s="8">
        <f t="shared" si="2"/>
        <v>4320</v>
      </c>
    </row>
    <row r="121" spans="2:11" x14ac:dyDescent="0.25">
      <c r="B121" s="16"/>
      <c r="C121" s="2" t="str">
        <f t="shared" si="3"/>
        <v>octubre</v>
      </c>
      <c r="D121" s="8"/>
      <c r="E121" s="8"/>
      <c r="F121" s="9">
        <v>3320.7</v>
      </c>
      <c r="G121" s="9">
        <v>120</v>
      </c>
      <c r="H121" s="9">
        <v>1036.5</v>
      </c>
      <c r="I121" s="8"/>
      <c r="J121" s="8"/>
      <c r="K121" s="8">
        <f t="shared" si="2"/>
        <v>4477.2</v>
      </c>
    </row>
    <row r="122" spans="2:11" x14ac:dyDescent="0.25">
      <c r="B122" s="16"/>
      <c r="C122" s="2" t="str">
        <f t="shared" si="3"/>
        <v>noviembre</v>
      </c>
      <c r="D122" s="8"/>
      <c r="E122" s="8"/>
      <c r="F122" s="9">
        <v>3264.3</v>
      </c>
      <c r="G122" s="9">
        <v>118.9</v>
      </c>
      <c r="H122" s="9">
        <v>990.4</v>
      </c>
      <c r="I122" s="8"/>
      <c r="J122" s="8"/>
      <c r="K122" s="8">
        <f t="shared" si="2"/>
        <v>4373.6000000000004</v>
      </c>
    </row>
    <row r="123" spans="2:11" x14ac:dyDescent="0.25">
      <c r="B123" s="17"/>
      <c r="C123" s="2" t="str">
        <f t="shared" si="3"/>
        <v>diciembre</v>
      </c>
      <c r="D123" s="8"/>
      <c r="E123" s="8"/>
      <c r="F123" s="9">
        <v>3501.7</v>
      </c>
      <c r="G123" s="9">
        <v>125.1</v>
      </c>
      <c r="H123" s="9">
        <v>1038.9000000000001</v>
      </c>
      <c r="I123" s="8"/>
      <c r="J123" s="8"/>
      <c r="K123" s="8">
        <f t="shared" si="2"/>
        <v>4665.7</v>
      </c>
    </row>
    <row r="124" spans="2:11" x14ac:dyDescent="0.25">
      <c r="B124" s="15">
        <v>2010</v>
      </c>
      <c r="C124" s="2" t="str">
        <f t="shared" si="3"/>
        <v>enero</v>
      </c>
      <c r="D124" s="8"/>
      <c r="E124" s="8"/>
      <c r="F124" s="9">
        <v>3480.4</v>
      </c>
      <c r="G124" s="9">
        <v>121.8</v>
      </c>
      <c r="H124" s="9">
        <v>979.7</v>
      </c>
      <c r="I124" s="8"/>
      <c r="J124" s="8"/>
      <c r="K124" s="8">
        <f t="shared" si="2"/>
        <v>4581.9000000000005</v>
      </c>
    </row>
    <row r="125" spans="2:11" x14ac:dyDescent="0.25">
      <c r="B125" s="16"/>
      <c r="C125" s="2" t="str">
        <f t="shared" si="3"/>
        <v>febrero</v>
      </c>
      <c r="D125" s="8"/>
      <c r="E125" s="8"/>
      <c r="F125" s="9">
        <v>3090.4</v>
      </c>
      <c r="G125" s="9">
        <v>115.7</v>
      </c>
      <c r="H125" s="9">
        <v>916.3</v>
      </c>
      <c r="I125" s="8"/>
      <c r="J125" s="8"/>
      <c r="K125" s="8">
        <f t="shared" si="2"/>
        <v>4122.3999999999996</v>
      </c>
    </row>
    <row r="126" spans="2:11" x14ac:dyDescent="0.25">
      <c r="B126" s="16"/>
      <c r="C126" s="2" t="str">
        <f t="shared" si="3"/>
        <v>marzo</v>
      </c>
      <c r="D126" s="8"/>
      <c r="E126" s="8"/>
      <c r="F126" s="9">
        <v>3089.9</v>
      </c>
      <c r="G126" s="9">
        <v>130.30000000000001</v>
      </c>
      <c r="H126" s="9">
        <v>1019.5</v>
      </c>
      <c r="I126" s="8"/>
      <c r="J126" s="8"/>
      <c r="K126" s="8">
        <f t="shared" si="2"/>
        <v>4239.7000000000007</v>
      </c>
    </row>
    <row r="127" spans="2:11" x14ac:dyDescent="0.25">
      <c r="B127" s="16"/>
      <c r="C127" s="2" t="str">
        <f t="shared" si="3"/>
        <v>abril</v>
      </c>
      <c r="D127" s="8"/>
      <c r="E127" s="8"/>
      <c r="F127" s="9">
        <v>3201.8</v>
      </c>
      <c r="G127" s="9">
        <v>125.8</v>
      </c>
      <c r="H127" s="9">
        <v>1015.3</v>
      </c>
      <c r="I127" s="8"/>
      <c r="J127" s="8"/>
      <c r="K127" s="8">
        <f t="shared" si="2"/>
        <v>4342.9000000000005</v>
      </c>
    </row>
    <row r="128" spans="2:11" x14ac:dyDescent="0.25">
      <c r="B128" s="16"/>
      <c r="C128" s="2" t="str">
        <f t="shared" si="3"/>
        <v>mayo</v>
      </c>
      <c r="D128" s="8"/>
      <c r="E128" s="8"/>
      <c r="F128" s="9">
        <v>3430.8</v>
      </c>
      <c r="G128" s="9">
        <v>129.19999999999999</v>
      </c>
      <c r="H128" s="9">
        <v>991.2</v>
      </c>
      <c r="I128" s="8"/>
      <c r="J128" s="8"/>
      <c r="K128" s="8">
        <f t="shared" si="2"/>
        <v>4551.2</v>
      </c>
    </row>
    <row r="129" spans="2:11" x14ac:dyDescent="0.25">
      <c r="B129" s="16"/>
      <c r="C129" s="2" t="str">
        <f t="shared" si="3"/>
        <v>junio</v>
      </c>
      <c r="D129" s="8"/>
      <c r="E129" s="8"/>
      <c r="F129" s="9">
        <v>3461.8</v>
      </c>
      <c r="G129" s="9">
        <v>126.5</v>
      </c>
      <c r="H129" s="9">
        <v>1029.0999999999999</v>
      </c>
      <c r="I129" s="8"/>
      <c r="J129" s="8"/>
      <c r="K129" s="8">
        <f t="shared" si="2"/>
        <v>4617.3999999999996</v>
      </c>
    </row>
    <row r="130" spans="2:11" x14ac:dyDescent="0.25">
      <c r="B130" s="16"/>
      <c r="C130" s="2" t="str">
        <f t="shared" si="3"/>
        <v>julio</v>
      </c>
      <c r="D130" s="8"/>
      <c r="E130" s="8"/>
      <c r="F130" s="9">
        <v>3622.1</v>
      </c>
      <c r="G130" s="9">
        <v>131.19999999999999</v>
      </c>
      <c r="H130" s="9">
        <v>1047.9000000000001</v>
      </c>
      <c r="I130" s="8"/>
      <c r="J130" s="8"/>
      <c r="K130" s="8">
        <f t="shared" si="2"/>
        <v>4801.2</v>
      </c>
    </row>
    <row r="131" spans="2:11" x14ac:dyDescent="0.25">
      <c r="B131" s="16"/>
      <c r="C131" s="2" t="str">
        <f t="shared" si="3"/>
        <v>agosto</v>
      </c>
      <c r="D131" s="8"/>
      <c r="E131" s="8"/>
      <c r="F131" s="9">
        <v>3606.4</v>
      </c>
      <c r="G131" s="9">
        <v>125</v>
      </c>
      <c r="H131" s="9">
        <v>1055.9000000000001</v>
      </c>
      <c r="I131" s="8"/>
      <c r="J131" s="8"/>
      <c r="K131" s="8">
        <f t="shared" si="2"/>
        <v>4787.3</v>
      </c>
    </row>
    <row r="132" spans="2:11" x14ac:dyDescent="0.25">
      <c r="B132" s="16"/>
      <c r="C132" s="2" t="str">
        <f t="shared" si="3"/>
        <v>septiembre</v>
      </c>
      <c r="D132" s="8"/>
      <c r="E132" s="8"/>
      <c r="F132" s="9">
        <v>3324.6</v>
      </c>
      <c r="G132" s="9">
        <v>118.5</v>
      </c>
      <c r="H132" s="9">
        <v>1053</v>
      </c>
      <c r="I132" s="8"/>
      <c r="J132" s="8"/>
      <c r="K132" s="8">
        <f t="shared" ref="K132:K183" si="4">+SUM(D132:J132)</f>
        <v>4496.1000000000004</v>
      </c>
    </row>
    <row r="133" spans="2:11" x14ac:dyDescent="0.25">
      <c r="B133" s="16"/>
      <c r="C133" s="2" t="str">
        <f t="shared" si="3"/>
        <v>octubre</v>
      </c>
      <c r="D133" s="8"/>
      <c r="E133" s="8"/>
      <c r="F133" s="9">
        <v>3541.7</v>
      </c>
      <c r="G133" s="9">
        <v>124.1</v>
      </c>
      <c r="H133" s="9">
        <v>1034.8</v>
      </c>
      <c r="I133" s="8"/>
      <c r="J133" s="8"/>
      <c r="K133" s="8">
        <f t="shared" si="4"/>
        <v>4700.5999999999995</v>
      </c>
    </row>
    <row r="134" spans="2:11" x14ac:dyDescent="0.25">
      <c r="B134" s="16"/>
      <c r="C134" s="2" t="str">
        <f t="shared" si="3"/>
        <v>noviembre</v>
      </c>
      <c r="D134" s="8"/>
      <c r="E134" s="8"/>
      <c r="F134" s="9">
        <v>3533</v>
      </c>
      <c r="G134" s="9">
        <v>122</v>
      </c>
      <c r="H134" s="9">
        <v>1042.5999999999999</v>
      </c>
      <c r="I134" s="8"/>
      <c r="J134" s="8"/>
      <c r="K134" s="8">
        <f t="shared" si="4"/>
        <v>4697.6000000000004</v>
      </c>
    </row>
    <row r="135" spans="2:11" x14ac:dyDescent="0.25">
      <c r="B135" s="17"/>
      <c r="C135" s="2" t="str">
        <f t="shared" si="3"/>
        <v>diciembre</v>
      </c>
      <c r="D135" s="8"/>
      <c r="E135" s="8"/>
      <c r="F135" s="9">
        <v>3678.8</v>
      </c>
      <c r="G135" s="9">
        <v>125.4</v>
      </c>
      <c r="H135" s="9">
        <v>1111.4000000000001</v>
      </c>
      <c r="I135" s="8"/>
      <c r="J135" s="8"/>
      <c r="K135" s="8">
        <f t="shared" si="4"/>
        <v>4915.6000000000004</v>
      </c>
    </row>
    <row r="136" spans="2:11" x14ac:dyDescent="0.25">
      <c r="B136" s="15">
        <v>2011</v>
      </c>
      <c r="C136" s="2" t="str">
        <f t="shared" si="3"/>
        <v>enero</v>
      </c>
      <c r="D136" s="8"/>
      <c r="E136" s="8"/>
      <c r="F136" s="9">
        <v>3729.9</v>
      </c>
      <c r="G136" s="9">
        <v>125.6</v>
      </c>
      <c r="H136" s="9">
        <v>1039.5</v>
      </c>
      <c r="I136" s="8"/>
      <c r="J136" s="8"/>
      <c r="K136" s="8">
        <f t="shared" si="4"/>
        <v>4895</v>
      </c>
    </row>
    <row r="137" spans="2:11" x14ac:dyDescent="0.25">
      <c r="B137" s="16"/>
      <c r="C137" s="2" t="str">
        <f t="shared" si="3"/>
        <v>febrero</v>
      </c>
      <c r="D137" s="8"/>
      <c r="E137" s="8"/>
      <c r="F137" s="9">
        <v>3430.7</v>
      </c>
      <c r="G137" s="9">
        <v>115.8</v>
      </c>
      <c r="H137" s="9">
        <v>917.9</v>
      </c>
      <c r="I137" s="8"/>
      <c r="J137" s="8"/>
      <c r="K137" s="8">
        <f t="shared" si="4"/>
        <v>4464.3999999999996</v>
      </c>
    </row>
    <row r="138" spans="2:11" x14ac:dyDescent="0.25">
      <c r="B138" s="16"/>
      <c r="C138" s="2" t="str">
        <f t="shared" si="3"/>
        <v>marzo</v>
      </c>
      <c r="D138" s="8"/>
      <c r="E138" s="8"/>
      <c r="F138" s="9">
        <v>3789.5</v>
      </c>
      <c r="G138" s="9">
        <v>132.19999999999999</v>
      </c>
      <c r="H138" s="9">
        <v>1047</v>
      </c>
      <c r="I138" s="8"/>
      <c r="J138" s="8"/>
      <c r="K138" s="8">
        <f t="shared" si="4"/>
        <v>4968.7</v>
      </c>
    </row>
    <row r="139" spans="2:11" x14ac:dyDescent="0.25">
      <c r="B139" s="16"/>
      <c r="C139" s="2" t="str">
        <f t="shared" si="3"/>
        <v>abril</v>
      </c>
      <c r="D139" s="8"/>
      <c r="E139" s="8"/>
      <c r="F139" s="9">
        <v>3490</v>
      </c>
      <c r="G139" s="9">
        <v>124.4</v>
      </c>
      <c r="H139" s="9">
        <v>1041</v>
      </c>
      <c r="I139" s="8"/>
      <c r="J139" s="8"/>
      <c r="K139" s="8">
        <f t="shared" si="4"/>
        <v>4655.3999999999996</v>
      </c>
    </row>
    <row r="140" spans="2:11" x14ac:dyDescent="0.25">
      <c r="B140" s="16"/>
      <c r="C140" s="2" t="str">
        <f t="shared" si="3"/>
        <v>mayo</v>
      </c>
      <c r="D140" s="8"/>
      <c r="E140" s="8"/>
      <c r="F140" s="9">
        <v>3658.1</v>
      </c>
      <c r="G140" s="9">
        <v>133.30000000000001</v>
      </c>
      <c r="H140" s="9">
        <v>1096.0999999999999</v>
      </c>
      <c r="I140" s="8"/>
      <c r="J140" s="8"/>
      <c r="K140" s="8">
        <f t="shared" si="4"/>
        <v>4887.5</v>
      </c>
    </row>
    <row r="141" spans="2:11" x14ac:dyDescent="0.25">
      <c r="B141" s="16"/>
      <c r="C141" s="2" t="str">
        <f t="shared" si="3"/>
        <v>junio</v>
      </c>
      <c r="D141" s="8"/>
      <c r="E141" s="8"/>
      <c r="F141" s="9">
        <v>3541.9</v>
      </c>
      <c r="G141" s="9">
        <v>133</v>
      </c>
      <c r="H141" s="9">
        <v>1097.4000000000001</v>
      </c>
      <c r="I141" s="8"/>
      <c r="J141" s="8"/>
      <c r="K141" s="8">
        <f t="shared" si="4"/>
        <v>4772.3</v>
      </c>
    </row>
    <row r="142" spans="2:11" x14ac:dyDescent="0.25">
      <c r="B142" s="16"/>
      <c r="C142" s="2" t="str">
        <f t="shared" si="3"/>
        <v>julio</v>
      </c>
      <c r="D142" s="8"/>
      <c r="E142" s="8"/>
      <c r="F142" s="9">
        <v>3691.7</v>
      </c>
      <c r="G142" s="9">
        <v>135.80000000000001</v>
      </c>
      <c r="H142" s="9">
        <v>999.4</v>
      </c>
      <c r="I142" s="8"/>
      <c r="J142" s="8"/>
      <c r="K142" s="8">
        <f t="shared" si="4"/>
        <v>4826.8999999999996</v>
      </c>
    </row>
    <row r="143" spans="2:11" x14ac:dyDescent="0.25">
      <c r="B143" s="16"/>
      <c r="C143" s="2" t="str">
        <f t="shared" si="3"/>
        <v>agosto</v>
      </c>
      <c r="D143" s="8"/>
      <c r="E143" s="8"/>
      <c r="F143" s="9">
        <v>3745.1</v>
      </c>
      <c r="G143" s="9">
        <v>132.9</v>
      </c>
      <c r="H143" s="9">
        <v>1046</v>
      </c>
      <c r="I143" s="8"/>
      <c r="J143" s="8"/>
      <c r="K143" s="8">
        <f t="shared" si="4"/>
        <v>4924</v>
      </c>
    </row>
    <row r="144" spans="2:11" x14ac:dyDescent="0.25">
      <c r="B144" s="16"/>
      <c r="C144" s="2" t="str">
        <f t="shared" si="3"/>
        <v>septiembre</v>
      </c>
      <c r="D144" s="8"/>
      <c r="E144" s="8"/>
      <c r="F144" s="9">
        <v>3439.5</v>
      </c>
      <c r="G144" s="9">
        <v>126.1</v>
      </c>
      <c r="H144" s="9">
        <v>1070.9000000000001</v>
      </c>
      <c r="I144" s="8"/>
      <c r="J144" s="8"/>
      <c r="K144" s="8">
        <f t="shared" si="4"/>
        <v>4636.5</v>
      </c>
    </row>
    <row r="145" spans="2:11" x14ac:dyDescent="0.25">
      <c r="B145" s="16"/>
      <c r="C145" s="2" t="str">
        <f t="shared" ref="C145:C187" si="5">+C133</f>
        <v>octubre</v>
      </c>
      <c r="D145" s="8"/>
      <c r="E145" s="8"/>
      <c r="F145" s="9">
        <v>3640</v>
      </c>
      <c r="G145" s="9">
        <v>133</v>
      </c>
      <c r="H145" s="9">
        <v>1117.0999999999999</v>
      </c>
      <c r="I145" s="8"/>
      <c r="J145" s="8"/>
      <c r="K145" s="8">
        <f t="shared" si="4"/>
        <v>4890.1000000000004</v>
      </c>
    </row>
    <row r="146" spans="2:11" x14ac:dyDescent="0.25">
      <c r="B146" s="16"/>
      <c r="C146" s="2" t="str">
        <f t="shared" si="5"/>
        <v>noviembre</v>
      </c>
      <c r="D146" s="8"/>
      <c r="E146" s="8"/>
      <c r="F146" s="9">
        <v>3703.5</v>
      </c>
      <c r="G146" s="9">
        <v>130</v>
      </c>
      <c r="H146" s="9">
        <v>1086.8</v>
      </c>
      <c r="I146" s="8"/>
      <c r="J146" s="8"/>
      <c r="K146" s="8">
        <f t="shared" si="4"/>
        <v>4920.3</v>
      </c>
    </row>
    <row r="147" spans="2:11" x14ac:dyDescent="0.25">
      <c r="B147" s="17"/>
      <c r="C147" s="2" t="str">
        <f t="shared" si="5"/>
        <v>diciembre</v>
      </c>
      <c r="D147" s="8"/>
      <c r="E147" s="8"/>
      <c r="F147" s="9">
        <v>3944.4</v>
      </c>
      <c r="G147" s="9">
        <v>137.5</v>
      </c>
      <c r="H147" s="9">
        <v>1144.4000000000001</v>
      </c>
      <c r="I147" s="8"/>
      <c r="J147" s="8"/>
      <c r="K147" s="8">
        <f t="shared" si="4"/>
        <v>5226.3</v>
      </c>
    </row>
    <row r="148" spans="2:11" x14ac:dyDescent="0.25">
      <c r="B148" s="15">
        <v>2012</v>
      </c>
      <c r="C148" s="2" t="str">
        <f t="shared" si="5"/>
        <v>enero</v>
      </c>
      <c r="D148" s="8"/>
      <c r="E148" s="8"/>
      <c r="F148" s="9">
        <v>3992.9</v>
      </c>
      <c r="G148" s="9">
        <v>134</v>
      </c>
      <c r="H148" s="9">
        <v>1102.7</v>
      </c>
      <c r="I148" s="8"/>
      <c r="J148" s="8"/>
      <c r="K148" s="8">
        <f t="shared" si="4"/>
        <v>5229.5999999999995</v>
      </c>
    </row>
    <row r="149" spans="2:11" x14ac:dyDescent="0.25">
      <c r="B149" s="16"/>
      <c r="C149" s="2" t="str">
        <f t="shared" si="5"/>
        <v>febrero</v>
      </c>
      <c r="D149" s="8"/>
      <c r="E149" s="8"/>
      <c r="F149" s="9">
        <v>3771.5</v>
      </c>
      <c r="G149" s="9">
        <v>137.5</v>
      </c>
      <c r="H149" s="9">
        <v>1025.5999999999999</v>
      </c>
      <c r="I149" s="8"/>
      <c r="J149" s="8"/>
      <c r="K149" s="8">
        <f t="shared" si="4"/>
        <v>4934.6000000000004</v>
      </c>
    </row>
    <row r="150" spans="2:11" x14ac:dyDescent="0.25">
      <c r="B150" s="16"/>
      <c r="C150" s="2" t="str">
        <f t="shared" si="5"/>
        <v>marzo</v>
      </c>
      <c r="D150" s="8"/>
      <c r="E150" s="8"/>
      <c r="F150" s="9">
        <v>4034</v>
      </c>
      <c r="G150" s="9">
        <v>145.19999999999999</v>
      </c>
      <c r="H150" s="9">
        <v>1097</v>
      </c>
      <c r="I150" s="8"/>
      <c r="J150" s="8"/>
      <c r="K150" s="8">
        <f t="shared" si="4"/>
        <v>5276.2</v>
      </c>
    </row>
    <row r="151" spans="2:11" x14ac:dyDescent="0.25">
      <c r="B151" s="16"/>
      <c r="C151" s="2" t="str">
        <f t="shared" si="5"/>
        <v>abril</v>
      </c>
      <c r="D151" s="8"/>
      <c r="E151" s="8"/>
      <c r="F151" s="9">
        <v>3631.5</v>
      </c>
      <c r="G151" s="9">
        <v>133.69999999999999</v>
      </c>
      <c r="H151" s="9">
        <v>1058.5</v>
      </c>
      <c r="I151" s="8"/>
      <c r="J151" s="8"/>
      <c r="K151" s="8">
        <f t="shared" si="4"/>
        <v>4823.7</v>
      </c>
    </row>
    <row r="152" spans="2:11" x14ac:dyDescent="0.25">
      <c r="B152" s="16"/>
      <c r="C152" s="2" t="str">
        <f t="shared" si="5"/>
        <v>mayo</v>
      </c>
      <c r="D152" s="8"/>
      <c r="E152" s="8"/>
      <c r="F152" s="9">
        <v>3854.6</v>
      </c>
      <c r="G152" s="9">
        <v>139.4</v>
      </c>
      <c r="H152" s="9">
        <v>1104.5</v>
      </c>
      <c r="I152" s="8"/>
      <c r="J152" s="8"/>
      <c r="K152" s="8">
        <f t="shared" si="4"/>
        <v>5098.5</v>
      </c>
    </row>
    <row r="153" spans="2:11" x14ac:dyDescent="0.25">
      <c r="B153" s="16"/>
      <c r="C153" s="2" t="str">
        <f t="shared" si="5"/>
        <v>junio</v>
      </c>
      <c r="D153" s="8"/>
      <c r="E153" s="8"/>
      <c r="F153" s="9">
        <v>3822.9</v>
      </c>
      <c r="G153" s="9">
        <v>139.30000000000001</v>
      </c>
      <c r="H153" s="9">
        <v>1090.8</v>
      </c>
      <c r="I153" s="8"/>
      <c r="J153" s="8"/>
      <c r="K153" s="8">
        <f t="shared" si="4"/>
        <v>5053</v>
      </c>
    </row>
    <row r="154" spans="2:11" x14ac:dyDescent="0.25">
      <c r="B154" s="16"/>
      <c r="C154" s="2" t="str">
        <f t="shared" si="5"/>
        <v>julio</v>
      </c>
      <c r="D154" s="8"/>
      <c r="E154" s="8"/>
      <c r="F154" s="9">
        <v>3932.3</v>
      </c>
      <c r="G154" s="9">
        <v>141.80000000000001</v>
      </c>
      <c r="H154" s="9">
        <v>1026.8</v>
      </c>
      <c r="I154" s="8"/>
      <c r="J154" s="8"/>
      <c r="K154" s="8">
        <f t="shared" si="4"/>
        <v>5100.9000000000005</v>
      </c>
    </row>
    <row r="155" spans="2:11" x14ac:dyDescent="0.25">
      <c r="B155" s="16"/>
      <c r="C155" s="2" t="str">
        <f t="shared" si="5"/>
        <v>agosto</v>
      </c>
      <c r="D155" s="8"/>
      <c r="E155" s="8"/>
      <c r="F155" s="9">
        <v>3963.6</v>
      </c>
      <c r="G155" s="9">
        <v>149.9</v>
      </c>
      <c r="H155" s="9">
        <v>1124.9000000000001</v>
      </c>
      <c r="I155" s="8"/>
      <c r="J155" s="8"/>
      <c r="K155" s="8">
        <f t="shared" si="4"/>
        <v>5238.3999999999996</v>
      </c>
    </row>
    <row r="156" spans="2:11" x14ac:dyDescent="0.25">
      <c r="B156" s="16"/>
      <c r="C156" s="2" t="str">
        <f t="shared" si="5"/>
        <v>septiembre</v>
      </c>
      <c r="D156" s="8"/>
      <c r="E156" s="8"/>
      <c r="F156" s="9">
        <v>3590.9</v>
      </c>
      <c r="G156" s="9">
        <v>135.80000000000001</v>
      </c>
      <c r="H156" s="9">
        <v>1088.4000000000001</v>
      </c>
      <c r="I156" s="8"/>
      <c r="J156" s="8"/>
      <c r="K156" s="8">
        <f t="shared" si="4"/>
        <v>4815.1000000000004</v>
      </c>
    </row>
    <row r="157" spans="2:11" x14ac:dyDescent="0.25">
      <c r="B157" s="16"/>
      <c r="C157" s="2" t="str">
        <f t="shared" si="5"/>
        <v>octubre</v>
      </c>
      <c r="D157" s="8"/>
      <c r="E157" s="8"/>
      <c r="F157" s="9">
        <v>3910.8</v>
      </c>
      <c r="G157" s="9">
        <v>147.5</v>
      </c>
      <c r="H157" s="9">
        <v>1144.4000000000001</v>
      </c>
      <c r="I157" s="8"/>
      <c r="J157" s="8"/>
      <c r="K157" s="8">
        <f t="shared" si="4"/>
        <v>5202.7000000000007</v>
      </c>
    </row>
    <row r="158" spans="2:11" x14ac:dyDescent="0.25">
      <c r="B158" s="16"/>
      <c r="C158" s="2" t="str">
        <f t="shared" si="5"/>
        <v>noviembre</v>
      </c>
      <c r="D158" s="8"/>
      <c r="E158" s="8"/>
      <c r="F158" s="9">
        <v>3828.2</v>
      </c>
      <c r="G158" s="9">
        <v>145.4</v>
      </c>
      <c r="H158" s="9">
        <v>1097.5999999999999</v>
      </c>
      <c r="I158" s="8"/>
      <c r="J158" s="8"/>
      <c r="K158" s="8">
        <f t="shared" si="4"/>
        <v>5071.2</v>
      </c>
    </row>
    <row r="159" spans="2:11" x14ac:dyDescent="0.25">
      <c r="B159" s="17"/>
      <c r="C159" s="2" t="str">
        <f t="shared" si="5"/>
        <v>diciembre</v>
      </c>
      <c r="D159" s="8"/>
      <c r="E159" s="8"/>
      <c r="F159" s="9">
        <v>3948.4</v>
      </c>
      <c r="G159" s="9">
        <v>149.19999999999999</v>
      </c>
      <c r="H159" s="9">
        <v>1170.9000000000001</v>
      </c>
      <c r="I159" s="8"/>
      <c r="J159" s="8"/>
      <c r="K159" s="8">
        <f t="shared" si="4"/>
        <v>5268.5</v>
      </c>
    </row>
    <row r="160" spans="2:11" x14ac:dyDescent="0.25">
      <c r="B160" s="15">
        <v>2013</v>
      </c>
      <c r="C160" s="2" t="str">
        <f t="shared" si="5"/>
        <v>enero</v>
      </c>
      <c r="D160" s="8"/>
      <c r="E160" s="8"/>
      <c r="F160" s="9">
        <v>4109.3999999999996</v>
      </c>
      <c r="G160" s="9">
        <v>151.69999999999999</v>
      </c>
      <c r="H160" s="9">
        <v>1167.3</v>
      </c>
      <c r="I160" s="8"/>
      <c r="J160" s="8"/>
      <c r="K160" s="8">
        <f t="shared" si="4"/>
        <v>5428.4</v>
      </c>
    </row>
    <row r="161" spans="2:11" x14ac:dyDescent="0.25">
      <c r="B161" s="16"/>
      <c r="C161" s="2" t="str">
        <f t="shared" si="5"/>
        <v>febrero</v>
      </c>
      <c r="D161" s="8"/>
      <c r="E161" s="8"/>
      <c r="F161" s="9">
        <v>3767.5</v>
      </c>
      <c r="G161" s="9">
        <v>140.69999999999999</v>
      </c>
      <c r="H161" s="9">
        <v>1032.4000000000001</v>
      </c>
      <c r="I161" s="8"/>
      <c r="J161" s="8"/>
      <c r="K161" s="8">
        <f t="shared" si="4"/>
        <v>4940.6000000000004</v>
      </c>
    </row>
    <row r="162" spans="2:11" x14ac:dyDescent="0.25">
      <c r="B162" s="16"/>
      <c r="C162" s="2" t="str">
        <f t="shared" si="5"/>
        <v>marzo</v>
      </c>
      <c r="D162" s="8"/>
      <c r="E162" s="8"/>
      <c r="F162" s="9">
        <v>4078.3</v>
      </c>
      <c r="G162" s="9">
        <v>151.80000000000001</v>
      </c>
      <c r="H162" s="9">
        <v>1159.3</v>
      </c>
      <c r="I162" s="8"/>
      <c r="J162" s="8"/>
      <c r="K162" s="8">
        <f t="shared" si="4"/>
        <v>5389.4000000000005</v>
      </c>
    </row>
    <row r="163" spans="2:11" x14ac:dyDescent="0.25">
      <c r="B163" s="16"/>
      <c r="C163" s="2" t="str">
        <f t="shared" si="5"/>
        <v>abril</v>
      </c>
      <c r="D163" s="8"/>
      <c r="E163" s="8"/>
      <c r="F163" s="9">
        <v>3862.1</v>
      </c>
      <c r="G163" s="9">
        <v>147.19999999999999</v>
      </c>
      <c r="H163" s="9">
        <v>1055.5999999999999</v>
      </c>
      <c r="I163" s="8"/>
      <c r="J163" s="8"/>
      <c r="K163" s="8">
        <f t="shared" si="4"/>
        <v>5064.8999999999996</v>
      </c>
    </row>
    <row r="164" spans="2:11" x14ac:dyDescent="0.25">
      <c r="B164" s="16"/>
      <c r="C164" s="2" t="str">
        <f t="shared" si="5"/>
        <v>mayo</v>
      </c>
      <c r="D164" s="8"/>
      <c r="E164" s="8"/>
      <c r="F164" s="9">
        <v>3985.7</v>
      </c>
      <c r="G164" s="9">
        <v>155.5</v>
      </c>
      <c r="H164" s="9">
        <v>1136</v>
      </c>
      <c r="I164" s="8"/>
      <c r="J164" s="8"/>
      <c r="K164" s="8">
        <f t="shared" si="4"/>
        <v>5277.2</v>
      </c>
    </row>
    <row r="165" spans="2:11" x14ac:dyDescent="0.25">
      <c r="B165" s="16"/>
      <c r="C165" s="2" t="str">
        <f t="shared" si="5"/>
        <v>junio</v>
      </c>
      <c r="D165" s="8"/>
      <c r="E165" s="8"/>
      <c r="F165" s="9">
        <v>3973.5</v>
      </c>
      <c r="G165" s="9">
        <v>151.1</v>
      </c>
      <c r="H165" s="9">
        <v>1118.3</v>
      </c>
      <c r="I165" s="8"/>
      <c r="J165" s="8"/>
      <c r="K165" s="8">
        <f t="shared" si="4"/>
        <v>5242.9000000000005</v>
      </c>
    </row>
    <row r="166" spans="2:11" x14ac:dyDescent="0.25">
      <c r="B166" s="16"/>
      <c r="C166" s="2" t="str">
        <f t="shared" si="5"/>
        <v>julio</v>
      </c>
      <c r="D166" s="8"/>
      <c r="E166" s="8"/>
      <c r="F166" s="9">
        <v>4162.2</v>
      </c>
      <c r="G166" s="9">
        <v>157.80000000000001</v>
      </c>
      <c r="H166" s="9">
        <v>1113.7</v>
      </c>
      <c r="I166" s="8"/>
      <c r="J166" s="8"/>
      <c r="K166" s="8">
        <f t="shared" si="4"/>
        <v>5433.7</v>
      </c>
    </row>
    <row r="167" spans="2:11" x14ac:dyDescent="0.25">
      <c r="B167" s="16"/>
      <c r="C167" s="2" t="str">
        <f t="shared" si="5"/>
        <v>agosto</v>
      </c>
      <c r="D167" s="8"/>
      <c r="E167" s="8"/>
      <c r="F167" s="9">
        <v>4093.8</v>
      </c>
      <c r="G167" s="9">
        <v>156.19999999999999</v>
      </c>
      <c r="H167" s="9">
        <v>1152.5999999999999</v>
      </c>
      <c r="I167" s="8"/>
      <c r="J167" s="8"/>
      <c r="K167" s="8">
        <f t="shared" si="4"/>
        <v>5402.6</v>
      </c>
    </row>
    <row r="168" spans="2:11" x14ac:dyDescent="0.25">
      <c r="B168" s="16"/>
      <c r="C168" s="2" t="str">
        <f t="shared" si="5"/>
        <v>septiembre</v>
      </c>
      <c r="D168" s="8"/>
      <c r="E168" s="8"/>
      <c r="F168" s="9">
        <v>3733</v>
      </c>
      <c r="G168" s="9">
        <v>145.30000000000001</v>
      </c>
      <c r="H168" s="9">
        <v>1133.0999999999999</v>
      </c>
      <c r="I168" s="8"/>
      <c r="J168" s="8"/>
      <c r="K168" s="8">
        <f t="shared" si="4"/>
        <v>5011.3999999999996</v>
      </c>
    </row>
    <row r="169" spans="2:11" x14ac:dyDescent="0.25">
      <c r="B169" s="16"/>
      <c r="C169" s="2" t="str">
        <f t="shared" si="5"/>
        <v>octubre</v>
      </c>
      <c r="D169" s="8"/>
      <c r="E169" s="8"/>
      <c r="F169" s="9">
        <v>4014.2</v>
      </c>
      <c r="G169" s="9">
        <v>158</v>
      </c>
      <c r="H169" s="9">
        <v>1171.0999999999999</v>
      </c>
      <c r="I169" s="8"/>
      <c r="J169" s="8"/>
      <c r="K169" s="8">
        <f t="shared" si="4"/>
        <v>5343.2999999999993</v>
      </c>
    </row>
    <row r="170" spans="2:11" x14ac:dyDescent="0.25">
      <c r="B170" s="16"/>
      <c r="C170" s="2" t="str">
        <f t="shared" si="5"/>
        <v>noviembre</v>
      </c>
      <c r="D170" s="8"/>
      <c r="E170" s="8"/>
      <c r="F170" s="9">
        <v>3889.4</v>
      </c>
      <c r="G170" s="9">
        <v>153.19999999999999</v>
      </c>
      <c r="H170" s="9">
        <v>1186.9000000000001</v>
      </c>
      <c r="I170" s="8"/>
      <c r="J170" s="8"/>
      <c r="K170" s="8">
        <f t="shared" si="4"/>
        <v>5229.5</v>
      </c>
    </row>
    <row r="171" spans="2:11" x14ac:dyDescent="0.25">
      <c r="B171" s="17"/>
      <c r="C171" s="2" t="str">
        <f t="shared" si="5"/>
        <v>diciembre</v>
      </c>
      <c r="D171" s="8"/>
      <c r="E171" s="8"/>
      <c r="F171" s="9">
        <v>4108</v>
      </c>
      <c r="G171" s="9">
        <v>153.4</v>
      </c>
      <c r="H171" s="9">
        <v>1165.5</v>
      </c>
      <c r="I171" s="8"/>
      <c r="J171" s="8"/>
      <c r="K171" s="8">
        <f t="shared" si="4"/>
        <v>5426.9</v>
      </c>
    </row>
    <row r="172" spans="2:11" x14ac:dyDescent="0.25">
      <c r="B172" s="15">
        <v>2014</v>
      </c>
      <c r="C172" s="2" t="str">
        <f t="shared" si="5"/>
        <v>enero</v>
      </c>
      <c r="D172" s="8"/>
      <c r="E172" s="8"/>
      <c r="F172" s="9">
        <v>4168.4655431549854</v>
      </c>
      <c r="G172" s="9">
        <v>160.69999999999999</v>
      </c>
      <c r="H172" s="9">
        <v>1119.8</v>
      </c>
      <c r="I172" s="8"/>
      <c r="J172" s="8"/>
      <c r="K172" s="8">
        <f t="shared" si="4"/>
        <v>5448.9655431549854</v>
      </c>
    </row>
    <row r="173" spans="2:11" x14ac:dyDescent="0.25">
      <c r="B173" s="16"/>
      <c r="C173" s="2" t="str">
        <f t="shared" si="5"/>
        <v>febrero</v>
      </c>
      <c r="D173" s="8"/>
      <c r="E173" s="8"/>
      <c r="F173" s="9">
        <v>3874.8590636995145</v>
      </c>
      <c r="G173" s="9">
        <v>134.69999999999999</v>
      </c>
      <c r="H173" s="9">
        <v>1067</v>
      </c>
      <c r="I173" s="8"/>
      <c r="J173" s="8"/>
      <c r="K173" s="8">
        <f t="shared" si="4"/>
        <v>5076.5590636995148</v>
      </c>
    </row>
    <row r="174" spans="2:11" x14ac:dyDescent="0.25">
      <c r="B174" s="16"/>
      <c r="C174" s="2" t="str">
        <f t="shared" si="5"/>
        <v>marzo</v>
      </c>
      <c r="D174" s="8"/>
      <c r="E174" s="8"/>
      <c r="F174" s="9">
        <v>4186.730999021669</v>
      </c>
      <c r="G174" s="9">
        <v>155.69999999999999</v>
      </c>
      <c r="H174" s="9">
        <v>1166</v>
      </c>
      <c r="I174" s="8"/>
      <c r="J174" s="8"/>
      <c r="K174" s="8">
        <f t="shared" si="4"/>
        <v>5508.4309990216689</v>
      </c>
    </row>
    <row r="175" spans="2:11" x14ac:dyDescent="0.25">
      <c r="B175" s="16"/>
      <c r="C175" s="2" t="str">
        <f t="shared" si="5"/>
        <v>abril</v>
      </c>
      <c r="D175" s="8"/>
      <c r="E175" s="8"/>
      <c r="F175" s="9">
        <v>3960.9081374893608</v>
      </c>
      <c r="G175" s="9">
        <v>140.80000000000001</v>
      </c>
      <c r="H175" s="9">
        <v>1158</v>
      </c>
      <c r="I175" s="8"/>
      <c r="J175" s="8"/>
      <c r="K175" s="8">
        <f t="shared" si="4"/>
        <v>5259.7081374893605</v>
      </c>
    </row>
    <row r="176" spans="2:11" x14ac:dyDescent="0.25">
      <c r="B176" s="16"/>
      <c r="C176" s="2" t="str">
        <f t="shared" si="5"/>
        <v>mayo</v>
      </c>
      <c r="D176" s="8"/>
      <c r="E176" s="8"/>
      <c r="F176" s="9">
        <v>4126.5323250233214</v>
      </c>
      <c r="G176" s="9">
        <v>155.6</v>
      </c>
      <c r="H176" s="9">
        <v>1171.5</v>
      </c>
      <c r="I176" s="8"/>
      <c r="J176" s="8"/>
      <c r="K176" s="8">
        <f t="shared" si="4"/>
        <v>5453.6323250233218</v>
      </c>
    </row>
    <row r="177" spans="2:11" x14ac:dyDescent="0.25">
      <c r="B177" s="16"/>
      <c r="C177" s="2" t="str">
        <f t="shared" si="5"/>
        <v>junio</v>
      </c>
      <c r="D177" s="8"/>
      <c r="E177" s="8"/>
      <c r="F177" s="9">
        <v>4095.6839530876532</v>
      </c>
      <c r="G177" s="9">
        <v>150.30000000000001</v>
      </c>
      <c r="H177" s="9">
        <v>1138</v>
      </c>
      <c r="I177" s="8"/>
      <c r="J177" s="8"/>
      <c r="K177" s="8">
        <f t="shared" si="4"/>
        <v>5383.9839530876534</v>
      </c>
    </row>
    <row r="178" spans="2:11" x14ac:dyDescent="0.25">
      <c r="B178" s="16"/>
      <c r="C178" s="2" t="str">
        <f t="shared" si="5"/>
        <v>julio</v>
      </c>
      <c r="D178" s="8"/>
      <c r="E178" s="8"/>
      <c r="F178" s="9">
        <v>4304.1346301841349</v>
      </c>
      <c r="G178" s="9">
        <v>157.19999999999999</v>
      </c>
      <c r="H178" s="9">
        <v>1148.5</v>
      </c>
      <c r="I178" s="8"/>
      <c r="J178" s="8"/>
      <c r="K178" s="8">
        <f t="shared" si="4"/>
        <v>5609.8346301841348</v>
      </c>
    </row>
    <row r="179" spans="2:11" x14ac:dyDescent="0.25">
      <c r="B179" s="16"/>
      <c r="C179" s="2" t="str">
        <f t="shared" si="5"/>
        <v>agosto</v>
      </c>
      <c r="D179" s="8"/>
      <c r="E179" s="8"/>
      <c r="F179" s="9">
        <v>4258.4447387346308</v>
      </c>
      <c r="G179" s="9">
        <v>154.6</v>
      </c>
      <c r="H179" s="9">
        <v>1153.5</v>
      </c>
      <c r="I179" s="8"/>
      <c r="J179" s="8"/>
      <c r="K179" s="8">
        <f t="shared" si="4"/>
        <v>5566.5447387346312</v>
      </c>
    </row>
    <row r="180" spans="2:11" x14ac:dyDescent="0.25">
      <c r="B180" s="16"/>
      <c r="C180" s="2" t="str">
        <f t="shared" si="5"/>
        <v>septiembre</v>
      </c>
      <c r="D180" s="8"/>
      <c r="E180" s="8"/>
      <c r="F180" s="9">
        <v>3940.5059077015294</v>
      </c>
      <c r="G180" s="9">
        <v>145</v>
      </c>
      <c r="H180" s="9">
        <v>1138.9000000000001</v>
      </c>
      <c r="I180" s="8"/>
      <c r="J180" s="8"/>
      <c r="K180" s="8">
        <f t="shared" si="4"/>
        <v>5224.4059077015299</v>
      </c>
    </row>
    <row r="181" spans="2:11" x14ac:dyDescent="0.25">
      <c r="B181" s="16"/>
      <c r="C181" s="2" t="str">
        <f t="shared" si="5"/>
        <v>octubre</v>
      </c>
      <c r="D181" s="8"/>
      <c r="E181" s="8"/>
      <c r="F181" s="9">
        <v>4227.0808402370712</v>
      </c>
      <c r="G181" s="9">
        <v>153.9</v>
      </c>
      <c r="H181" s="9">
        <v>1199.5999999999999</v>
      </c>
      <c r="I181" s="8"/>
      <c r="J181" s="8"/>
      <c r="K181" s="8">
        <f t="shared" si="4"/>
        <v>5580.5808402370712</v>
      </c>
    </row>
    <row r="182" spans="2:11" x14ac:dyDescent="0.25">
      <c r="B182" s="16"/>
      <c r="C182" s="2" t="str">
        <f t="shared" si="5"/>
        <v>noviembre</v>
      </c>
      <c r="D182" s="8"/>
      <c r="E182" s="8"/>
      <c r="F182" s="9">
        <v>4166.2330203599322</v>
      </c>
      <c r="G182" s="9">
        <v>151.6</v>
      </c>
      <c r="H182" s="9">
        <v>1208.7</v>
      </c>
      <c r="I182" s="8"/>
      <c r="J182" s="8"/>
      <c r="K182" s="8">
        <f t="shared" si="4"/>
        <v>5526.5330203599324</v>
      </c>
    </row>
    <row r="183" spans="2:11" x14ac:dyDescent="0.25">
      <c r="B183" s="17"/>
      <c r="C183" s="2" t="str">
        <f t="shared" si="5"/>
        <v>diciembre</v>
      </c>
      <c r="D183" s="8"/>
      <c r="E183" s="8"/>
      <c r="F183" s="9">
        <v>4392.1058849813207</v>
      </c>
      <c r="G183" s="9">
        <v>156</v>
      </c>
      <c r="H183" s="9">
        <v>1254.8</v>
      </c>
      <c r="I183" s="8"/>
      <c r="J183" s="8"/>
      <c r="K183" s="8">
        <f t="shared" si="4"/>
        <v>5802.9058849813209</v>
      </c>
    </row>
    <row r="184" spans="2:11" x14ac:dyDescent="0.25">
      <c r="B184" s="15">
        <v>2015</v>
      </c>
      <c r="C184" s="2" t="str">
        <f t="shared" si="5"/>
        <v>enero</v>
      </c>
      <c r="D184" s="9">
        <v>2999.182210366449</v>
      </c>
      <c r="E184" s="9">
        <v>1274.2014329645792</v>
      </c>
      <c r="F184" s="9"/>
      <c r="G184" s="9">
        <v>156.77000000000001</v>
      </c>
      <c r="H184" s="9">
        <v>1280.83</v>
      </c>
      <c r="I184" s="8"/>
      <c r="J184" s="8"/>
      <c r="K184" s="8">
        <f>+SUM(D184:J184)</f>
        <v>5710.9836433310284</v>
      </c>
    </row>
    <row r="185" spans="2:11" x14ac:dyDescent="0.25">
      <c r="B185" s="16"/>
      <c r="C185" s="2" t="str">
        <f t="shared" si="5"/>
        <v>febrero</v>
      </c>
      <c r="D185" s="9">
        <v>2782.1596678724627</v>
      </c>
      <c r="E185" s="9">
        <v>1144.8971771900542</v>
      </c>
      <c r="F185" s="9"/>
      <c r="G185" s="9">
        <v>141.19</v>
      </c>
      <c r="H185" s="9">
        <v>1134.75</v>
      </c>
      <c r="I185" s="8"/>
      <c r="J185" s="8"/>
      <c r="K185" s="8">
        <f t="shared" ref="K185:K241" si="6">+SUM(D185:J185)</f>
        <v>5202.9968450625165</v>
      </c>
    </row>
    <row r="186" spans="2:11" x14ac:dyDescent="0.25">
      <c r="B186" s="16"/>
      <c r="C186" s="2" t="str">
        <f t="shared" si="5"/>
        <v>marzo</v>
      </c>
      <c r="D186" s="9">
        <v>3068.7396385422908</v>
      </c>
      <c r="E186" s="9">
        <v>1196.9188713542455</v>
      </c>
      <c r="F186" s="9"/>
      <c r="G186" s="9">
        <v>164.92</v>
      </c>
      <c r="H186" s="9">
        <v>1191.82</v>
      </c>
      <c r="I186" s="8"/>
      <c r="J186" s="8"/>
      <c r="K186" s="8">
        <f t="shared" si="6"/>
        <v>5622.3985098965359</v>
      </c>
    </row>
    <row r="187" spans="2:11" x14ac:dyDescent="0.25">
      <c r="B187" s="16"/>
      <c r="C187" s="2" t="str">
        <f t="shared" si="5"/>
        <v>abril</v>
      </c>
      <c r="D187" s="9">
        <v>2746.9308562905871</v>
      </c>
      <c r="E187" s="9">
        <v>1176.3771492752196</v>
      </c>
      <c r="F187" s="9"/>
      <c r="G187" s="9">
        <v>158.30000000000001</v>
      </c>
      <c r="H187" s="9">
        <v>1216.23</v>
      </c>
      <c r="I187" s="8"/>
      <c r="J187" s="8"/>
      <c r="K187" s="8">
        <f t="shared" si="6"/>
        <v>5297.8380055658072</v>
      </c>
    </row>
    <row r="188" spans="2:11" x14ac:dyDescent="0.25">
      <c r="B188" s="16"/>
      <c r="C188" s="2" t="str">
        <f>+C176</f>
        <v>mayo</v>
      </c>
      <c r="D188" s="9">
        <v>2842.6565880642529</v>
      </c>
      <c r="E188" s="9">
        <v>1267.6904676850886</v>
      </c>
      <c r="F188" s="9"/>
      <c r="G188" s="9">
        <v>151.53</v>
      </c>
      <c r="H188" s="9">
        <v>1263.31</v>
      </c>
      <c r="I188" s="8"/>
      <c r="J188" s="8"/>
      <c r="K188" s="8">
        <f t="shared" si="6"/>
        <v>5525.1870557493421</v>
      </c>
    </row>
    <row r="189" spans="2:11" x14ac:dyDescent="0.25">
      <c r="B189" s="16"/>
      <c r="C189" s="2" t="str">
        <f t="shared" ref="C189:C246" si="7">+C177</f>
        <v>junio</v>
      </c>
      <c r="D189" s="9">
        <v>2901.0441354654417</v>
      </c>
      <c r="E189" s="9">
        <v>1253.0257284675142</v>
      </c>
      <c r="F189" s="9"/>
      <c r="G189" s="9">
        <v>156.33000000000001</v>
      </c>
      <c r="H189" s="9">
        <v>1258.45</v>
      </c>
      <c r="I189" s="8"/>
      <c r="J189" s="8"/>
      <c r="K189" s="8">
        <f t="shared" si="6"/>
        <v>5568.8498639329555</v>
      </c>
    </row>
    <row r="190" spans="2:11" x14ac:dyDescent="0.25">
      <c r="B190" s="16"/>
      <c r="C190" s="2" t="str">
        <f t="shared" si="7"/>
        <v>julio</v>
      </c>
      <c r="D190" s="9">
        <v>3002.1315025309341</v>
      </c>
      <c r="E190" s="9">
        <v>1290.8025969837054</v>
      </c>
      <c r="F190" s="9"/>
      <c r="G190" s="9">
        <v>163.37</v>
      </c>
      <c r="H190" s="9">
        <v>1236.98</v>
      </c>
      <c r="I190" s="8"/>
      <c r="J190" s="8"/>
      <c r="K190" s="8">
        <f t="shared" si="6"/>
        <v>5693.2840995146398</v>
      </c>
    </row>
    <row r="191" spans="2:11" x14ac:dyDescent="0.25">
      <c r="B191" s="16"/>
      <c r="C191" s="2" t="str">
        <f t="shared" si="7"/>
        <v>agosto</v>
      </c>
      <c r="D191" s="9">
        <v>2909.5341579555684</v>
      </c>
      <c r="E191" s="9">
        <v>1286.7030626917426</v>
      </c>
      <c r="F191" s="9"/>
      <c r="G191" s="9">
        <v>162.54</v>
      </c>
      <c r="H191" s="9">
        <v>1257.0999999999999</v>
      </c>
      <c r="I191" s="8"/>
      <c r="J191" s="8"/>
      <c r="K191" s="8">
        <f t="shared" si="6"/>
        <v>5615.8772206473113</v>
      </c>
    </row>
    <row r="192" spans="2:11" x14ac:dyDescent="0.25">
      <c r="B192" s="16"/>
      <c r="C192" s="2" t="str">
        <f t="shared" si="7"/>
        <v>septiembre</v>
      </c>
      <c r="D192" s="9">
        <v>2661.0798626603128</v>
      </c>
      <c r="E192" s="9">
        <v>1273.8114355477001</v>
      </c>
      <c r="F192" s="9"/>
      <c r="G192" s="9">
        <v>152.06</v>
      </c>
      <c r="H192" s="9">
        <v>1269.9000000000001</v>
      </c>
      <c r="I192" s="8"/>
      <c r="J192" s="8"/>
      <c r="K192" s="8">
        <f t="shared" si="6"/>
        <v>5356.8512982080128</v>
      </c>
    </row>
    <row r="193" spans="2:11" x14ac:dyDescent="0.25">
      <c r="B193" s="16"/>
      <c r="C193" s="2" t="str">
        <f t="shared" si="7"/>
        <v>octubre</v>
      </c>
      <c r="D193" s="9">
        <v>2790.6606283016654</v>
      </c>
      <c r="E193" s="9">
        <v>1336.7991668692839</v>
      </c>
      <c r="F193" s="9"/>
      <c r="G193" s="9">
        <v>160.4</v>
      </c>
      <c r="H193" s="9">
        <v>1357.2</v>
      </c>
      <c r="I193" s="8"/>
      <c r="J193" s="8"/>
      <c r="K193" s="8">
        <f t="shared" si="6"/>
        <v>5645.0597951709487</v>
      </c>
    </row>
    <row r="194" spans="2:11" x14ac:dyDescent="0.25">
      <c r="B194" s="16"/>
      <c r="C194" s="2" t="str">
        <f t="shared" si="7"/>
        <v>noviembre</v>
      </c>
      <c r="D194" s="9">
        <v>2754.0820703266127</v>
      </c>
      <c r="E194" s="9">
        <v>1313.7778789116776</v>
      </c>
      <c r="F194" s="9"/>
      <c r="G194" s="9">
        <v>155.52500000000001</v>
      </c>
      <c r="H194" s="9">
        <v>1267.0150000000001</v>
      </c>
      <c r="I194" s="8"/>
      <c r="J194" s="8"/>
      <c r="K194" s="8">
        <f t="shared" si="6"/>
        <v>5490.39994923829</v>
      </c>
    </row>
    <row r="195" spans="2:11" x14ac:dyDescent="0.25">
      <c r="B195" s="17"/>
      <c r="C195" s="2" t="str">
        <f t="shared" si="7"/>
        <v>diciembre</v>
      </c>
      <c r="D195" s="9">
        <v>2951.3207039358258</v>
      </c>
      <c r="E195" s="9">
        <v>1326.9333395587487</v>
      </c>
      <c r="F195" s="9"/>
      <c r="G195" s="9">
        <v>161.328</v>
      </c>
      <c r="H195" s="9">
        <v>1299.3130000000001</v>
      </c>
      <c r="I195" s="8"/>
      <c r="J195" s="8"/>
      <c r="K195" s="8">
        <f t="shared" si="6"/>
        <v>5738.8950434945755</v>
      </c>
    </row>
    <row r="196" spans="2:11" x14ac:dyDescent="0.25">
      <c r="B196" s="15">
        <v>2016</v>
      </c>
      <c r="C196" s="2" t="str">
        <f t="shared" si="7"/>
        <v>enero</v>
      </c>
      <c r="D196" s="9">
        <v>3000.9795626917075</v>
      </c>
      <c r="E196" s="9">
        <v>1284.24299840097</v>
      </c>
      <c r="F196" s="9"/>
      <c r="G196" s="9">
        <v>161</v>
      </c>
      <c r="H196" s="9">
        <v>1245.7</v>
      </c>
      <c r="I196" s="8"/>
      <c r="J196" s="8"/>
      <c r="K196" s="8">
        <f t="shared" si="6"/>
        <v>5691.9225610926778</v>
      </c>
    </row>
    <row r="197" spans="2:11" x14ac:dyDescent="0.25">
      <c r="B197" s="16"/>
      <c r="C197" s="2" t="str">
        <f t="shared" si="7"/>
        <v>febrero</v>
      </c>
      <c r="D197" s="9">
        <v>2881.7250939268097</v>
      </c>
      <c r="E197" s="9">
        <v>1228.8240877242317</v>
      </c>
      <c r="F197" s="9"/>
      <c r="G197" s="9">
        <v>155.19999999999999</v>
      </c>
      <c r="H197" s="9">
        <v>1236.5</v>
      </c>
      <c r="I197" s="8"/>
      <c r="J197" s="8"/>
      <c r="K197" s="8">
        <f t="shared" si="6"/>
        <v>5502.249181651041</v>
      </c>
    </row>
    <row r="198" spans="2:11" x14ac:dyDescent="0.25">
      <c r="B198" s="16"/>
      <c r="C198" s="2" t="str">
        <f t="shared" si="7"/>
        <v>marzo</v>
      </c>
      <c r="D198" s="9">
        <v>3082.5674410132065</v>
      </c>
      <c r="E198" s="9">
        <v>1377.5469337757761</v>
      </c>
      <c r="F198" s="9"/>
      <c r="G198" s="9">
        <v>167</v>
      </c>
      <c r="H198" s="9">
        <v>1317.7</v>
      </c>
      <c r="I198" s="8"/>
      <c r="J198" s="8"/>
      <c r="K198" s="8">
        <f t="shared" si="6"/>
        <v>5944.8143747889826</v>
      </c>
    </row>
    <row r="199" spans="2:11" x14ac:dyDescent="0.25">
      <c r="B199" s="16"/>
      <c r="C199" s="2" t="str">
        <f t="shared" si="7"/>
        <v>abril</v>
      </c>
      <c r="D199" s="9">
        <v>2784.9227555956513</v>
      </c>
      <c r="E199" s="9">
        <v>1270.5377014394976</v>
      </c>
      <c r="F199" s="9"/>
      <c r="G199" s="9">
        <v>157.9</v>
      </c>
      <c r="H199" s="9">
        <v>1223</v>
      </c>
      <c r="I199" s="8"/>
      <c r="J199" s="8"/>
      <c r="K199" s="8">
        <f t="shared" si="6"/>
        <v>5436.360457035149</v>
      </c>
    </row>
    <row r="200" spans="2:11" x14ac:dyDescent="0.25">
      <c r="B200" s="16"/>
      <c r="C200" s="2" t="str">
        <f t="shared" si="7"/>
        <v>mayo</v>
      </c>
      <c r="D200" s="9">
        <v>2915.2808109625748</v>
      </c>
      <c r="E200" s="9">
        <v>1365.1639024285112</v>
      </c>
      <c r="F200" s="9"/>
      <c r="G200" s="9">
        <v>159.9</v>
      </c>
      <c r="H200" s="9">
        <v>1307.2</v>
      </c>
      <c r="I200" s="8"/>
      <c r="J200" s="8"/>
      <c r="K200" s="8">
        <f t="shared" si="6"/>
        <v>5747.5447133910857</v>
      </c>
    </row>
    <row r="201" spans="2:11" x14ac:dyDescent="0.25">
      <c r="B201" s="16"/>
      <c r="C201" s="2" t="str">
        <f t="shared" si="7"/>
        <v>junio</v>
      </c>
      <c r="D201" s="9">
        <v>2953.4918582934383</v>
      </c>
      <c r="E201" s="9">
        <v>1323.0970433166428</v>
      </c>
      <c r="F201" s="9"/>
      <c r="G201" s="9">
        <v>158.30000000000001</v>
      </c>
      <c r="H201" s="9">
        <v>1291</v>
      </c>
      <c r="I201" s="8"/>
      <c r="J201" s="8"/>
      <c r="K201" s="8">
        <f t="shared" si="6"/>
        <v>5725.8889016100811</v>
      </c>
    </row>
    <row r="202" spans="2:11" x14ac:dyDescent="0.25">
      <c r="B202" s="16"/>
      <c r="C202" s="2" t="str">
        <f t="shared" si="7"/>
        <v>julio</v>
      </c>
      <c r="D202" s="9">
        <v>2997.6572045883618</v>
      </c>
      <c r="E202" s="9">
        <v>1345.0819414093553</v>
      </c>
      <c r="F202" s="9"/>
      <c r="G202" s="9">
        <v>162.1</v>
      </c>
      <c r="H202" s="9">
        <v>1270.4000000000001</v>
      </c>
      <c r="I202" s="8"/>
      <c r="J202" s="8"/>
      <c r="K202" s="8">
        <f t="shared" si="6"/>
        <v>5775.2391459977171</v>
      </c>
    </row>
    <row r="203" spans="2:11" x14ac:dyDescent="0.25">
      <c r="B203" s="16"/>
      <c r="C203" s="2" t="str">
        <f t="shared" si="7"/>
        <v>agosto</v>
      </c>
      <c r="D203" s="9">
        <v>2844.5900496419663</v>
      </c>
      <c r="E203" s="9">
        <v>1355.3975261646551</v>
      </c>
      <c r="F203" s="9"/>
      <c r="G203" s="9">
        <v>157.80000000000001</v>
      </c>
      <c r="H203" s="9">
        <v>1240.0999999999999</v>
      </c>
      <c r="I203" s="8"/>
      <c r="J203" s="8"/>
      <c r="K203" s="8">
        <f t="shared" si="6"/>
        <v>5597.8875758066206</v>
      </c>
    </row>
    <row r="204" spans="2:11" x14ac:dyDescent="0.25">
      <c r="B204" s="16"/>
      <c r="C204" s="2" t="str">
        <f t="shared" si="7"/>
        <v>septiembre</v>
      </c>
      <c r="D204" s="9">
        <v>2653.9725914628279</v>
      </c>
      <c r="E204" s="9">
        <v>1325.1372723850372</v>
      </c>
      <c r="F204" s="9"/>
      <c r="G204" s="9">
        <v>150.80000000000001</v>
      </c>
      <c r="H204" s="9">
        <v>1231.0999999999999</v>
      </c>
      <c r="I204" s="8"/>
      <c r="J204" s="8"/>
      <c r="K204" s="8">
        <f t="shared" si="6"/>
        <v>5361.0098638478648</v>
      </c>
    </row>
    <row r="205" spans="2:11" x14ac:dyDescent="0.25">
      <c r="B205" s="16"/>
      <c r="C205" s="2" t="str">
        <f t="shared" si="7"/>
        <v>octubre</v>
      </c>
      <c r="D205" s="9">
        <v>2700.99303308446</v>
      </c>
      <c r="E205" s="9">
        <v>1365.3074639413001</v>
      </c>
      <c r="F205" s="9"/>
      <c r="G205" s="9">
        <v>156</v>
      </c>
      <c r="H205" s="9">
        <v>1172.5999999999999</v>
      </c>
      <c r="I205" s="8"/>
      <c r="J205" s="8"/>
      <c r="K205" s="8">
        <f t="shared" si="6"/>
        <v>5394.9004970257593</v>
      </c>
    </row>
    <row r="206" spans="2:11" x14ac:dyDescent="0.25">
      <c r="B206" s="16"/>
      <c r="C206" s="2" t="str">
        <f t="shared" si="7"/>
        <v>noviembre</v>
      </c>
      <c r="D206" s="9">
        <v>2770.4206650868132</v>
      </c>
      <c r="E206" s="9">
        <v>1291.3250320361478</v>
      </c>
      <c r="F206" s="9"/>
      <c r="G206" s="9">
        <v>154.1</v>
      </c>
      <c r="H206" s="9">
        <v>1230</v>
      </c>
      <c r="I206" s="8"/>
      <c r="J206" s="8"/>
      <c r="K206" s="8">
        <f t="shared" si="6"/>
        <v>5445.8456971229616</v>
      </c>
    </row>
    <row r="207" spans="2:11" x14ac:dyDescent="0.25">
      <c r="B207" s="17"/>
      <c r="C207" s="2" t="str">
        <f t="shared" si="7"/>
        <v>diciembre</v>
      </c>
      <c r="D207" s="9">
        <v>2977.2307613730045</v>
      </c>
      <c r="E207" s="9">
        <v>1360.8737930661209</v>
      </c>
      <c r="F207" s="9"/>
      <c r="G207" s="9">
        <v>160.69999999999999</v>
      </c>
      <c r="H207" s="9">
        <v>1294</v>
      </c>
      <c r="I207" s="8"/>
      <c r="J207" s="8"/>
      <c r="K207" s="8">
        <f t="shared" si="6"/>
        <v>5792.8045544391252</v>
      </c>
    </row>
    <row r="208" spans="2:11" x14ac:dyDescent="0.25">
      <c r="B208" s="15">
        <v>2017</v>
      </c>
      <c r="C208" s="2" t="str">
        <f t="shared" si="7"/>
        <v>enero</v>
      </c>
      <c r="D208" s="9">
        <v>2915.6758965373547</v>
      </c>
      <c r="E208" s="9">
        <v>1548.9249749865239</v>
      </c>
      <c r="F208" s="9"/>
      <c r="G208" s="9">
        <v>167.447</v>
      </c>
      <c r="H208" s="9">
        <v>1238.471</v>
      </c>
      <c r="I208" s="8"/>
      <c r="J208" s="8"/>
      <c r="K208" s="8">
        <f t="shared" si="6"/>
        <v>5870.5188715238783</v>
      </c>
    </row>
    <row r="209" spans="2:11" x14ac:dyDescent="0.25">
      <c r="B209" s="16"/>
      <c r="C209" s="2" t="str">
        <f t="shared" si="7"/>
        <v>febrero</v>
      </c>
      <c r="D209" s="9">
        <v>2604.0986384931243</v>
      </c>
      <c r="E209" s="9">
        <v>1488.2804402853144</v>
      </c>
      <c r="F209" s="9"/>
      <c r="G209" s="9">
        <v>154.44</v>
      </c>
      <c r="H209" s="9">
        <v>992.16</v>
      </c>
      <c r="I209" s="8"/>
      <c r="J209" s="8"/>
      <c r="K209" s="8">
        <f t="shared" si="6"/>
        <v>5238.9790787784386</v>
      </c>
    </row>
    <row r="210" spans="2:11" x14ac:dyDescent="0.25">
      <c r="B210" s="16"/>
      <c r="C210" s="2" t="str">
        <f t="shared" si="7"/>
        <v>marzo</v>
      </c>
      <c r="D210" s="9">
        <v>2808.1632193339678</v>
      </c>
      <c r="E210" s="9">
        <v>1684.4977658674259</v>
      </c>
      <c r="F210" s="9"/>
      <c r="G210" s="9">
        <v>154.44</v>
      </c>
      <c r="H210" s="9">
        <v>1030.01</v>
      </c>
      <c r="I210" s="8"/>
      <c r="J210" s="8"/>
      <c r="K210" s="8">
        <f t="shared" si="6"/>
        <v>5677.1109852013933</v>
      </c>
    </row>
    <row r="211" spans="2:11" x14ac:dyDescent="0.25">
      <c r="B211" s="16"/>
      <c r="C211" s="2" t="str">
        <f t="shared" si="7"/>
        <v>abril</v>
      </c>
      <c r="D211" s="9">
        <v>2402.7405229196779</v>
      </c>
      <c r="E211" s="9">
        <v>1631.0531886327603</v>
      </c>
      <c r="F211" s="9"/>
      <c r="G211" s="9">
        <v>155.86199999999999</v>
      </c>
      <c r="H211" s="9">
        <v>1164.818</v>
      </c>
      <c r="I211" s="8"/>
      <c r="J211" s="8"/>
      <c r="K211" s="8">
        <f t="shared" si="6"/>
        <v>5354.4737115524385</v>
      </c>
    </row>
    <row r="212" spans="2:11" x14ac:dyDescent="0.25">
      <c r="B212" s="16"/>
      <c r="C212" s="2" t="str">
        <f t="shared" si="7"/>
        <v>mayo</v>
      </c>
      <c r="D212" s="9">
        <v>2678.3315026299629</v>
      </c>
      <c r="E212" s="9">
        <v>1662.4359726094119</v>
      </c>
      <c r="F212" s="9"/>
      <c r="G212" s="9">
        <v>165.11099999999999</v>
      </c>
      <c r="H212" s="9">
        <v>1301.029</v>
      </c>
      <c r="I212" s="8"/>
      <c r="J212" s="8"/>
      <c r="K212" s="8">
        <f t="shared" si="6"/>
        <v>5806.9074752393753</v>
      </c>
    </row>
    <row r="213" spans="2:11" x14ac:dyDescent="0.25">
      <c r="B213" s="16"/>
      <c r="C213" s="2" t="str">
        <f t="shared" si="7"/>
        <v>junio</v>
      </c>
      <c r="D213" s="9">
        <v>2749.9894941166099</v>
      </c>
      <c r="E213" s="9">
        <v>1630.43616321011</v>
      </c>
      <c r="F213" s="9"/>
      <c r="G213" s="9">
        <v>158.16999999999999</v>
      </c>
      <c r="H213" s="9">
        <v>1208.3520000000001</v>
      </c>
      <c r="I213" s="8"/>
      <c r="J213" s="8"/>
      <c r="K213" s="8">
        <f t="shared" si="6"/>
        <v>5746.9476573267193</v>
      </c>
    </row>
    <row r="214" spans="2:11" x14ac:dyDescent="0.25">
      <c r="B214" s="16"/>
      <c r="C214" s="2" t="str">
        <f t="shared" si="7"/>
        <v>julio</v>
      </c>
      <c r="D214" s="9">
        <v>2744.8603573224837</v>
      </c>
      <c r="E214" s="9">
        <v>1721.672978898983</v>
      </c>
      <c r="F214" s="9"/>
      <c r="G214" s="9">
        <v>159.96100000000001</v>
      </c>
      <c r="H214" s="9">
        <v>1285.546</v>
      </c>
      <c r="I214" s="8"/>
      <c r="J214" s="8"/>
      <c r="K214" s="8">
        <f t="shared" si="6"/>
        <v>5912.0403362214674</v>
      </c>
    </row>
    <row r="215" spans="2:11" x14ac:dyDescent="0.25">
      <c r="B215" s="16"/>
      <c r="C215" s="2" t="str">
        <f t="shared" si="7"/>
        <v>agosto</v>
      </c>
      <c r="D215" s="9">
        <v>2719.0769622485091</v>
      </c>
      <c r="E215" s="9">
        <v>1731.1009444264625</v>
      </c>
      <c r="F215" s="9"/>
      <c r="G215" s="9">
        <v>162.62299999999999</v>
      </c>
      <c r="H215" s="9">
        <v>1348.69</v>
      </c>
      <c r="I215" s="8"/>
      <c r="J215" s="8"/>
      <c r="K215" s="8">
        <f t="shared" si="6"/>
        <v>5961.4909066749715</v>
      </c>
    </row>
    <row r="216" spans="2:11" x14ac:dyDescent="0.25">
      <c r="B216" s="16"/>
      <c r="C216" s="2" t="str">
        <f t="shared" si="7"/>
        <v>septiembre</v>
      </c>
      <c r="D216" s="9">
        <v>2436.350183644689</v>
      </c>
      <c r="E216" s="9">
        <v>1632.3785513795913</v>
      </c>
      <c r="F216" s="9"/>
      <c r="G216" s="9">
        <v>152.005</v>
      </c>
      <c r="H216" s="9">
        <v>1206.74</v>
      </c>
      <c r="I216" s="8"/>
      <c r="J216" s="8"/>
      <c r="K216" s="8">
        <f t="shared" si="6"/>
        <v>5427.4737350242804</v>
      </c>
    </row>
    <row r="217" spans="2:11" x14ac:dyDescent="0.25">
      <c r="B217" s="16"/>
      <c r="C217" s="2" t="str">
        <f t="shared" si="7"/>
        <v>octubre</v>
      </c>
      <c r="D217" s="9">
        <v>2468.2047843210671</v>
      </c>
      <c r="E217" s="9">
        <v>1710.4557791355376</v>
      </c>
      <c r="F217" s="9"/>
      <c r="G217" s="9">
        <v>160.72216165359455</v>
      </c>
      <c r="H217" s="9">
        <v>1277.9060439259138</v>
      </c>
      <c r="I217" s="8"/>
      <c r="J217" s="8"/>
      <c r="K217" s="8">
        <f t="shared" si="6"/>
        <v>5617.2887690361131</v>
      </c>
    </row>
    <row r="218" spans="2:11" x14ac:dyDescent="0.25">
      <c r="B218" s="16"/>
      <c r="C218" s="2" t="str">
        <f t="shared" si="7"/>
        <v>noviembre</v>
      </c>
      <c r="D218" s="9">
        <v>2480.7102540000001</v>
      </c>
      <c r="E218" s="9">
        <v>1699.3618080000001</v>
      </c>
      <c r="F218" s="9"/>
      <c r="G218" s="9">
        <v>156.28780800000001</v>
      </c>
      <c r="H218" s="9">
        <v>1333.7467999999999</v>
      </c>
      <c r="I218" s="8"/>
      <c r="J218" s="8"/>
      <c r="K218" s="8">
        <f t="shared" si="6"/>
        <v>5670.1066700000001</v>
      </c>
    </row>
    <row r="219" spans="2:11" x14ac:dyDescent="0.25">
      <c r="B219" s="17"/>
      <c r="C219" s="2" t="str">
        <f t="shared" si="7"/>
        <v>diciembre</v>
      </c>
      <c r="D219" s="9">
        <v>2792.0793399164281</v>
      </c>
      <c r="E219" s="9">
        <v>1721.1269863185357</v>
      </c>
      <c r="F219" s="9"/>
      <c r="G219" s="9">
        <v>170.72952432548112</v>
      </c>
      <c r="H219" s="9">
        <v>1300.7449007062876</v>
      </c>
      <c r="I219" s="8"/>
      <c r="J219" s="8"/>
      <c r="K219" s="8">
        <f t="shared" si="6"/>
        <v>5984.6807512667328</v>
      </c>
    </row>
    <row r="220" spans="2:11" x14ac:dyDescent="0.25">
      <c r="B220" s="15">
        <v>2018</v>
      </c>
      <c r="C220" s="2" t="str">
        <f t="shared" si="7"/>
        <v>enero</v>
      </c>
      <c r="D220" s="8"/>
      <c r="E220" s="8"/>
      <c r="F220" s="8"/>
      <c r="G220" s="8"/>
      <c r="H220" s="8"/>
      <c r="I220" s="9">
        <v>2881.1583519059268</v>
      </c>
      <c r="J220" s="9">
        <v>3126.7336832843798</v>
      </c>
      <c r="K220" s="8">
        <f t="shared" si="6"/>
        <v>6007.8920351903071</v>
      </c>
    </row>
    <row r="221" spans="2:11" x14ac:dyDescent="0.25">
      <c r="B221" s="16"/>
      <c r="C221" s="2" t="str">
        <f t="shared" si="7"/>
        <v>febrero</v>
      </c>
      <c r="D221" s="8"/>
      <c r="E221" s="8"/>
      <c r="F221" s="8"/>
      <c r="G221" s="8"/>
      <c r="H221" s="8"/>
      <c r="I221" s="9">
        <v>2617.1353781141488</v>
      </c>
      <c r="J221" s="9">
        <v>3011.8043503224139</v>
      </c>
      <c r="K221" s="8">
        <f t="shared" si="6"/>
        <v>5628.9397284365623</v>
      </c>
    </row>
    <row r="222" spans="2:11" x14ac:dyDescent="0.25">
      <c r="B222" s="16"/>
      <c r="C222" s="2" t="str">
        <f t="shared" si="7"/>
        <v>marzo</v>
      </c>
      <c r="D222" s="8"/>
      <c r="E222" s="8"/>
      <c r="F222" s="8"/>
      <c r="G222" s="8"/>
      <c r="H222" s="8"/>
      <c r="I222" s="9">
        <v>2778.2099548245587</v>
      </c>
      <c r="J222" s="9">
        <v>3186.8209263476897</v>
      </c>
      <c r="K222" s="8">
        <f t="shared" si="6"/>
        <v>5965.030881172248</v>
      </c>
    </row>
    <row r="223" spans="2:11" x14ac:dyDescent="0.25">
      <c r="B223" s="16"/>
      <c r="C223" s="2" t="str">
        <f t="shared" si="7"/>
        <v>abril</v>
      </c>
      <c r="D223" s="8"/>
      <c r="E223" s="8"/>
      <c r="F223" s="8"/>
      <c r="G223" s="8"/>
      <c r="H223" s="8"/>
      <c r="I223" s="9">
        <v>2458.0327036153299</v>
      </c>
      <c r="J223" s="9">
        <v>3213.3576161325063</v>
      </c>
      <c r="K223" s="8">
        <f t="shared" si="6"/>
        <v>5671.3903197478357</v>
      </c>
    </row>
    <row r="224" spans="2:11" x14ac:dyDescent="0.25">
      <c r="B224" s="16"/>
      <c r="C224" s="2" t="str">
        <f t="shared" si="7"/>
        <v>mayo</v>
      </c>
      <c r="D224" s="8"/>
      <c r="E224" s="8"/>
      <c r="F224" s="8"/>
      <c r="G224" s="8"/>
      <c r="H224" s="8"/>
      <c r="I224" s="9">
        <v>2631.8333016696047</v>
      </c>
      <c r="J224" s="9">
        <v>3392.4417222701632</v>
      </c>
      <c r="K224" s="8">
        <f t="shared" si="6"/>
        <v>6024.2750239397683</v>
      </c>
    </row>
    <row r="225" spans="2:11" x14ac:dyDescent="0.25">
      <c r="B225" s="16"/>
      <c r="C225" s="2" t="str">
        <f t="shared" si="7"/>
        <v>junio</v>
      </c>
      <c r="D225" s="8"/>
      <c r="E225" s="8"/>
      <c r="F225" s="8"/>
      <c r="G225" s="8"/>
      <c r="H225" s="8"/>
      <c r="I225" s="9">
        <v>2803.05823432136</v>
      </c>
      <c r="J225" s="9">
        <v>3267.9799085941672</v>
      </c>
      <c r="K225" s="8">
        <f t="shared" si="6"/>
        <v>6071.0381429155277</v>
      </c>
    </row>
    <row r="226" spans="2:11" x14ac:dyDescent="0.25">
      <c r="B226" s="16"/>
      <c r="C226" s="2" t="str">
        <f t="shared" si="7"/>
        <v>julio</v>
      </c>
      <c r="D226" s="8"/>
      <c r="E226" s="8"/>
      <c r="F226" s="8"/>
      <c r="G226" s="8"/>
      <c r="H226" s="8"/>
      <c r="I226" s="9">
        <v>2794.237975654672</v>
      </c>
      <c r="J226" s="9">
        <v>3387.6628837524977</v>
      </c>
      <c r="K226" s="8">
        <f t="shared" si="6"/>
        <v>6181.9008594071693</v>
      </c>
    </row>
    <row r="227" spans="2:11" x14ac:dyDescent="0.25">
      <c r="B227" s="16"/>
      <c r="C227" s="2" t="str">
        <f t="shared" si="7"/>
        <v>agosto</v>
      </c>
      <c r="D227" s="8"/>
      <c r="E227" s="8"/>
      <c r="F227" s="8"/>
      <c r="G227" s="8"/>
      <c r="H227" s="8"/>
      <c r="I227" s="9">
        <v>2691.7002044907749</v>
      </c>
      <c r="J227" s="9">
        <v>3392.0296503602835</v>
      </c>
      <c r="K227" s="8">
        <f t="shared" si="6"/>
        <v>6083.7298548510589</v>
      </c>
    </row>
    <row r="228" spans="2:11" x14ac:dyDescent="0.25">
      <c r="B228" s="16"/>
      <c r="C228" s="2" t="str">
        <f t="shared" si="7"/>
        <v>septiembre</v>
      </c>
      <c r="D228" s="8"/>
      <c r="E228" s="8"/>
      <c r="F228" s="8"/>
      <c r="G228" s="8"/>
      <c r="H228" s="8"/>
      <c r="I228" s="9">
        <v>2335.3414366004831</v>
      </c>
      <c r="J228" s="9">
        <v>3289.6845172839717</v>
      </c>
      <c r="K228" s="8">
        <f t="shared" si="6"/>
        <v>5625.0259538844548</v>
      </c>
    </row>
    <row r="229" spans="2:11" x14ac:dyDescent="0.25">
      <c r="B229" s="16"/>
      <c r="C229" s="2" t="str">
        <f t="shared" si="7"/>
        <v>octubre</v>
      </c>
      <c r="D229" s="8"/>
      <c r="E229" s="8"/>
      <c r="F229" s="8"/>
      <c r="G229" s="8"/>
      <c r="H229" s="8"/>
      <c r="I229" s="9">
        <v>2439.4391587882847</v>
      </c>
      <c r="J229" s="9">
        <v>3482.3458550388468</v>
      </c>
      <c r="K229" s="8">
        <f t="shared" si="6"/>
        <v>5921.7850138271315</v>
      </c>
    </row>
    <row r="230" spans="2:11" x14ac:dyDescent="0.25">
      <c r="B230" s="16"/>
      <c r="C230" s="2" t="str">
        <f t="shared" si="7"/>
        <v>noviembre</v>
      </c>
      <c r="D230" s="8"/>
      <c r="E230" s="8"/>
      <c r="F230" s="8"/>
      <c r="G230" s="8"/>
      <c r="H230" s="8"/>
      <c r="I230" s="9">
        <v>2386.2023887668361</v>
      </c>
      <c r="J230" s="9">
        <v>3505.3946338223764</v>
      </c>
      <c r="K230" s="8">
        <f t="shared" si="6"/>
        <v>5891.5970225892124</v>
      </c>
    </row>
    <row r="231" spans="2:11" x14ac:dyDescent="0.25">
      <c r="B231" s="17"/>
      <c r="C231" s="2" t="str">
        <f t="shared" si="7"/>
        <v>diciembre</v>
      </c>
      <c r="D231" s="8"/>
      <c r="E231" s="8"/>
      <c r="F231" s="8"/>
      <c r="G231" s="8"/>
      <c r="H231" s="8"/>
      <c r="I231" s="9">
        <v>2525.2377671612021</v>
      </c>
      <c r="J231" s="9">
        <v>3581.5199641603999</v>
      </c>
      <c r="K231" s="8">
        <f t="shared" si="6"/>
        <v>6106.7577313216025</v>
      </c>
    </row>
    <row r="232" spans="2:11" x14ac:dyDescent="0.25">
      <c r="B232" s="15">
        <v>2019</v>
      </c>
      <c r="C232" s="2" t="str">
        <f t="shared" si="7"/>
        <v>enero</v>
      </c>
      <c r="D232" s="8"/>
      <c r="E232" s="8"/>
      <c r="F232" s="8"/>
      <c r="G232" s="8"/>
      <c r="H232" s="8"/>
      <c r="I232" s="9">
        <v>2594.6827151775792</v>
      </c>
      <c r="J232" s="9">
        <v>3519.7329179381204</v>
      </c>
      <c r="K232" s="8">
        <f t="shared" si="6"/>
        <v>6114.4156331156992</v>
      </c>
    </row>
    <row r="233" spans="2:11" x14ac:dyDescent="0.25">
      <c r="B233" s="16"/>
      <c r="C233" s="2" t="str">
        <f t="shared" si="7"/>
        <v>febrero</v>
      </c>
      <c r="D233" s="8"/>
      <c r="E233" s="8"/>
      <c r="F233" s="8"/>
      <c r="G233" s="8"/>
      <c r="H233" s="8"/>
      <c r="I233" s="9">
        <v>2369.3542250676051</v>
      </c>
      <c r="J233" s="9">
        <v>3218.1007349575034</v>
      </c>
      <c r="K233" s="8">
        <f t="shared" si="6"/>
        <v>5587.4549600251084</v>
      </c>
    </row>
    <row r="234" spans="2:11" x14ac:dyDescent="0.25">
      <c r="B234" s="16"/>
      <c r="C234" s="2" t="str">
        <f t="shared" si="7"/>
        <v>marzo</v>
      </c>
      <c r="D234" s="8"/>
      <c r="E234" s="8"/>
      <c r="F234" s="8"/>
      <c r="G234" s="8"/>
      <c r="H234" s="8"/>
      <c r="I234" s="9">
        <v>2494.7887800963508</v>
      </c>
      <c r="J234" s="9">
        <v>3611.4238798228162</v>
      </c>
      <c r="K234" s="8">
        <f t="shared" si="6"/>
        <v>6106.212659919167</v>
      </c>
    </row>
    <row r="235" spans="2:11" x14ac:dyDescent="0.25">
      <c r="B235" s="16"/>
      <c r="C235" s="2" t="str">
        <f t="shared" si="7"/>
        <v>abril</v>
      </c>
      <c r="D235" s="8"/>
      <c r="E235" s="8"/>
      <c r="F235" s="8"/>
      <c r="G235" s="8"/>
      <c r="H235" s="8"/>
      <c r="I235" s="9">
        <v>2312.2805363603397</v>
      </c>
      <c r="J235" s="9">
        <v>3400.2477716757317</v>
      </c>
      <c r="K235" s="8">
        <f t="shared" si="6"/>
        <v>5712.5283080360714</v>
      </c>
    </row>
    <row r="236" spans="2:11" x14ac:dyDescent="0.25">
      <c r="B236" s="16"/>
      <c r="C236" s="2" t="str">
        <f t="shared" si="7"/>
        <v>mayo</v>
      </c>
      <c r="D236" s="8"/>
      <c r="E236" s="8"/>
      <c r="F236" s="8"/>
      <c r="G236" s="8"/>
      <c r="H236" s="8"/>
      <c r="I236" s="9">
        <v>2495.7824454828833</v>
      </c>
      <c r="J236" s="9">
        <v>3573.822071921079</v>
      </c>
      <c r="K236" s="8">
        <f t="shared" si="6"/>
        <v>6069.6045174039627</v>
      </c>
    </row>
    <row r="237" spans="2:11" x14ac:dyDescent="0.25">
      <c r="B237" s="16"/>
      <c r="C237" s="2" t="str">
        <f t="shared" si="7"/>
        <v>junio</v>
      </c>
      <c r="D237" s="8"/>
      <c r="E237" s="8"/>
      <c r="F237" s="8"/>
      <c r="G237" s="8"/>
      <c r="H237" s="8"/>
      <c r="I237" s="9">
        <v>2604.1309804975303</v>
      </c>
      <c r="J237" s="9">
        <v>3401.8475229828637</v>
      </c>
      <c r="K237" s="8">
        <f t="shared" si="6"/>
        <v>6005.9785034803936</v>
      </c>
    </row>
    <row r="238" spans="2:11" x14ac:dyDescent="0.25">
      <c r="B238" s="16"/>
      <c r="C238" s="2" t="str">
        <f t="shared" si="7"/>
        <v>julio</v>
      </c>
      <c r="D238" s="8"/>
      <c r="E238" s="8"/>
      <c r="F238" s="8"/>
      <c r="G238" s="8"/>
      <c r="H238" s="8"/>
      <c r="I238" s="9">
        <v>2694.5002810939977</v>
      </c>
      <c r="J238" s="9">
        <v>3604.5934666698795</v>
      </c>
      <c r="K238" s="8">
        <f t="shared" si="6"/>
        <v>6299.0937477638772</v>
      </c>
    </row>
    <row r="239" spans="2:11" x14ac:dyDescent="0.25">
      <c r="B239" s="16"/>
      <c r="C239" s="2" t="str">
        <f t="shared" si="7"/>
        <v>agosto</v>
      </c>
      <c r="D239" s="8"/>
      <c r="E239" s="8"/>
      <c r="F239" s="8"/>
      <c r="G239" s="8"/>
      <c r="H239" s="8"/>
      <c r="I239" s="9">
        <v>2522.9752419656447</v>
      </c>
      <c r="J239" s="9">
        <v>3595.7524218205313</v>
      </c>
      <c r="K239" s="8">
        <f t="shared" si="6"/>
        <v>6118.727663786176</v>
      </c>
    </row>
    <row r="240" spans="2:11" x14ac:dyDescent="0.25">
      <c r="B240" s="16"/>
      <c r="C240" s="2" t="str">
        <f t="shared" si="7"/>
        <v>septiembre</v>
      </c>
      <c r="D240" s="8"/>
      <c r="E240" s="8"/>
      <c r="F240" s="8"/>
      <c r="G240" s="8"/>
      <c r="H240" s="8"/>
      <c r="I240" s="9">
        <v>2256.006638790936</v>
      </c>
      <c r="J240" s="9">
        <v>3407.0235916818874</v>
      </c>
      <c r="K240" s="8">
        <f t="shared" si="6"/>
        <v>5663.030230472823</v>
      </c>
    </row>
    <row r="241" spans="2:11" x14ac:dyDescent="0.25">
      <c r="B241" s="16"/>
      <c r="C241" s="2" t="str">
        <f t="shared" si="7"/>
        <v>octubre</v>
      </c>
      <c r="D241" s="8"/>
      <c r="E241" s="8"/>
      <c r="F241" s="8"/>
      <c r="G241" s="8"/>
      <c r="H241" s="8"/>
      <c r="I241" s="9">
        <v>2293.6156976228322</v>
      </c>
      <c r="J241" s="9">
        <v>3499.4892997573638</v>
      </c>
      <c r="K241" s="8">
        <f t="shared" si="6"/>
        <v>5793.1049973801964</v>
      </c>
    </row>
    <row r="242" spans="2:11" x14ac:dyDescent="0.25">
      <c r="B242" s="16"/>
      <c r="C242" s="2" t="str">
        <f t="shared" si="7"/>
        <v>noviembre</v>
      </c>
      <c r="D242" s="8"/>
      <c r="E242" s="8"/>
      <c r="F242" s="8"/>
      <c r="G242" s="8"/>
      <c r="H242" s="8"/>
      <c r="I242" s="9">
        <v>2255.4933270314973</v>
      </c>
      <c r="J242" s="9">
        <v>3588.3820906921574</v>
      </c>
      <c r="K242" s="8">
        <f t="shared" ref="K242:K267" si="8">+SUM(I242:J242)</f>
        <v>5843.8754177236551</v>
      </c>
    </row>
    <row r="243" spans="2:11" x14ac:dyDescent="0.25">
      <c r="B243" s="17"/>
      <c r="C243" s="2" t="str">
        <f t="shared" si="7"/>
        <v>diciembre</v>
      </c>
      <c r="D243" s="8"/>
      <c r="E243" s="8"/>
      <c r="F243" s="8"/>
      <c r="G243" s="8"/>
      <c r="H243" s="8"/>
      <c r="I243" s="9">
        <v>2437.4959903706999</v>
      </c>
      <c r="J243" s="9">
        <v>3800.386114689682</v>
      </c>
      <c r="K243" s="8">
        <f t="shared" si="8"/>
        <v>6237.8821050603819</v>
      </c>
    </row>
    <row r="244" spans="2:11" x14ac:dyDescent="0.25">
      <c r="B244" s="15">
        <v>2020</v>
      </c>
      <c r="C244" s="2" t="str">
        <f t="shared" si="7"/>
        <v>enero</v>
      </c>
      <c r="D244" s="8"/>
      <c r="E244" s="8"/>
      <c r="F244" s="8"/>
      <c r="G244" s="8"/>
      <c r="H244" s="8"/>
      <c r="I244" s="9">
        <v>2520.23332817749</v>
      </c>
      <c r="J244" s="9">
        <v>3766.9539999999997</v>
      </c>
      <c r="K244" s="8">
        <f t="shared" si="8"/>
        <v>6287.1873281774897</v>
      </c>
    </row>
    <row r="245" spans="2:11" x14ac:dyDescent="0.25">
      <c r="B245" s="16"/>
      <c r="C245" s="2" t="str">
        <f t="shared" si="7"/>
        <v>febrero</v>
      </c>
      <c r="D245" s="8"/>
      <c r="E245" s="8"/>
      <c r="F245" s="8"/>
      <c r="G245" s="8"/>
      <c r="H245" s="8"/>
      <c r="I245" s="9">
        <v>2298.1601572446257</v>
      </c>
      <c r="J245" s="9">
        <v>3571.9549999999999</v>
      </c>
      <c r="K245" s="8">
        <f t="shared" si="8"/>
        <v>5870.1151572446252</v>
      </c>
    </row>
    <row r="246" spans="2:11" x14ac:dyDescent="0.25">
      <c r="B246" s="16"/>
      <c r="C246" s="2" t="str">
        <f t="shared" si="7"/>
        <v>marzo</v>
      </c>
      <c r="D246" s="8"/>
      <c r="E246" s="8"/>
      <c r="F246" s="8"/>
      <c r="G246" s="8"/>
      <c r="H246" s="8"/>
      <c r="I246" s="9">
        <v>2381.1890079994537</v>
      </c>
      <c r="J246" s="9">
        <v>3857.8530000000001</v>
      </c>
      <c r="K246" s="8">
        <f t="shared" si="8"/>
        <v>6239.0420079994537</v>
      </c>
    </row>
    <row r="247" spans="2:11" x14ac:dyDescent="0.25">
      <c r="B247" s="16"/>
      <c r="C247" s="2" t="str">
        <f>+C235</f>
        <v>abril</v>
      </c>
      <c r="D247" s="8"/>
      <c r="E247" s="8"/>
      <c r="F247" s="8"/>
      <c r="G247" s="8"/>
      <c r="H247" s="8"/>
      <c r="I247" s="9">
        <v>2123.7261774867684</v>
      </c>
      <c r="J247" s="9">
        <v>3570.5210000000002</v>
      </c>
      <c r="K247" s="8">
        <f t="shared" si="8"/>
        <v>5694.2471774867681</v>
      </c>
    </row>
    <row r="248" spans="2:11" x14ac:dyDescent="0.25">
      <c r="B248" s="16"/>
      <c r="C248" s="2" t="str">
        <f t="shared" ref="C248:C291" si="9">+C236</f>
        <v>mayo</v>
      </c>
      <c r="D248" s="8"/>
      <c r="E248" s="8"/>
      <c r="F248" s="8"/>
      <c r="G248" s="8"/>
      <c r="H248" s="8"/>
      <c r="I248" s="9">
        <v>2277.1829239690974</v>
      </c>
      <c r="J248" s="9">
        <v>3624.779</v>
      </c>
      <c r="K248" s="8">
        <f t="shared" si="8"/>
        <v>5901.9619239690974</v>
      </c>
    </row>
    <row r="249" spans="2:11" x14ac:dyDescent="0.25">
      <c r="B249" s="16"/>
      <c r="C249" s="2" t="str">
        <f t="shared" si="9"/>
        <v>junio</v>
      </c>
      <c r="D249" s="8"/>
      <c r="E249" s="8"/>
      <c r="F249" s="8"/>
      <c r="G249" s="8"/>
      <c r="H249" s="8"/>
      <c r="I249" s="9">
        <v>2485.9621489453398</v>
      </c>
      <c r="J249" s="9">
        <v>3414.6980000000003</v>
      </c>
      <c r="K249" s="8">
        <f t="shared" si="8"/>
        <v>5900.6601489453406</v>
      </c>
    </row>
    <row r="250" spans="2:11" x14ac:dyDescent="0.25">
      <c r="B250" s="16"/>
      <c r="C250" s="2" t="str">
        <f t="shared" si="9"/>
        <v>julio</v>
      </c>
      <c r="D250" s="8"/>
      <c r="E250" s="8"/>
      <c r="F250" s="8"/>
      <c r="G250" s="8"/>
      <c r="H250" s="8"/>
      <c r="I250" s="8">
        <v>2549.5517783697028</v>
      </c>
      <c r="J250" s="8">
        <v>3471.1710000000003</v>
      </c>
      <c r="K250" s="8">
        <f t="shared" si="8"/>
        <v>6020.7227783697035</v>
      </c>
    </row>
    <row r="251" spans="2:11" x14ac:dyDescent="0.25">
      <c r="B251" s="16"/>
      <c r="C251" s="2" t="str">
        <f t="shared" si="9"/>
        <v>agosto</v>
      </c>
      <c r="D251" s="8"/>
      <c r="E251" s="8"/>
      <c r="F251" s="8"/>
      <c r="G251" s="8"/>
      <c r="H251" s="8"/>
      <c r="I251" s="8">
        <v>2430.5846895426671</v>
      </c>
      <c r="J251" s="8">
        <v>3576.8589999999999</v>
      </c>
      <c r="K251" s="8">
        <f t="shared" si="8"/>
        <v>6007.443689542667</v>
      </c>
    </row>
    <row r="252" spans="2:11" x14ac:dyDescent="0.25">
      <c r="B252" s="16"/>
      <c r="C252" s="2" t="str">
        <f t="shared" si="9"/>
        <v>septiembre</v>
      </c>
      <c r="D252" s="8"/>
      <c r="E252" s="8"/>
      <c r="F252" s="8"/>
      <c r="G252" s="8"/>
      <c r="H252" s="8"/>
      <c r="I252" s="8">
        <v>2190.3196253020078</v>
      </c>
      <c r="J252" s="8">
        <v>3509.4009999999998</v>
      </c>
      <c r="K252" s="8">
        <f t="shared" si="8"/>
        <v>5699.7206253020076</v>
      </c>
    </row>
    <row r="253" spans="2:11" x14ac:dyDescent="0.25">
      <c r="B253" s="16"/>
      <c r="C253" s="2" t="str">
        <f t="shared" si="9"/>
        <v>octubre</v>
      </c>
      <c r="D253" s="8"/>
      <c r="E253" s="8"/>
      <c r="F253" s="8"/>
      <c r="G253" s="8"/>
      <c r="H253" s="8"/>
      <c r="I253" s="8">
        <v>2236.0453045543895</v>
      </c>
      <c r="J253" s="8">
        <v>3701.297</v>
      </c>
      <c r="K253" s="8">
        <f t="shared" si="8"/>
        <v>5937.3423045543896</v>
      </c>
    </row>
    <row r="254" spans="2:11" x14ac:dyDescent="0.25">
      <c r="B254" s="16"/>
      <c r="C254" s="2" t="str">
        <f t="shared" si="9"/>
        <v>noviembre</v>
      </c>
      <c r="D254" s="8"/>
      <c r="E254" s="8"/>
      <c r="F254" s="8"/>
      <c r="G254" s="8"/>
      <c r="H254" s="8"/>
      <c r="I254" s="8">
        <v>2219.3216712176982</v>
      </c>
      <c r="J254" s="8">
        <v>3650.89</v>
      </c>
      <c r="K254" s="8">
        <f t="shared" si="8"/>
        <v>5870.2116712176976</v>
      </c>
    </row>
    <row r="255" spans="2:11" x14ac:dyDescent="0.25">
      <c r="B255" s="17"/>
      <c r="C255" s="2" t="str">
        <f t="shared" si="9"/>
        <v>diciembre</v>
      </c>
      <c r="D255" s="8"/>
      <c r="E255" s="8"/>
      <c r="F255" s="8"/>
      <c r="G255" s="8"/>
      <c r="H255" s="8"/>
      <c r="I255" s="8">
        <v>2414.8831220946349</v>
      </c>
      <c r="J255" s="8">
        <v>3938.143</v>
      </c>
      <c r="K255" s="8">
        <f t="shared" si="8"/>
        <v>6353.026122094635</v>
      </c>
    </row>
    <row r="256" spans="2:11" x14ac:dyDescent="0.25">
      <c r="B256" s="15">
        <v>2021</v>
      </c>
      <c r="C256" s="2" t="str">
        <f t="shared" si="9"/>
        <v>enero</v>
      </c>
      <c r="D256" s="8"/>
      <c r="E256" s="8"/>
      <c r="F256" s="8"/>
      <c r="G256" s="8"/>
      <c r="H256" s="8"/>
      <c r="I256" s="8">
        <v>2432.0192082826948</v>
      </c>
      <c r="J256" s="8">
        <v>3774.7708535832166</v>
      </c>
      <c r="K256" s="8">
        <f t="shared" si="8"/>
        <v>6206.7900618659114</v>
      </c>
    </row>
    <row r="257" spans="2:11" x14ac:dyDescent="0.25">
      <c r="B257" s="16"/>
      <c r="C257" s="2" t="str">
        <f t="shared" si="9"/>
        <v>febrero</v>
      </c>
      <c r="D257" s="8"/>
      <c r="E257" s="8"/>
      <c r="F257" s="8"/>
      <c r="G257" s="8"/>
      <c r="H257" s="8"/>
      <c r="I257" s="8">
        <v>2142.1269674195787</v>
      </c>
      <c r="J257" s="8">
        <v>3552.4704003254406</v>
      </c>
      <c r="K257" s="8">
        <f t="shared" si="8"/>
        <v>5694.5973677450193</v>
      </c>
    </row>
    <row r="258" spans="2:11" x14ac:dyDescent="0.25">
      <c r="B258" s="16"/>
      <c r="C258" s="2" t="str">
        <f t="shared" si="9"/>
        <v>marzo</v>
      </c>
      <c r="D258" s="8"/>
      <c r="E258" s="8"/>
      <c r="F258" s="8"/>
      <c r="G258" s="8"/>
      <c r="H258" s="8"/>
      <c r="I258" s="8">
        <v>2390.9114710451004</v>
      </c>
      <c r="J258" s="8">
        <v>4029.2671035814801</v>
      </c>
      <c r="K258" s="8">
        <f t="shared" si="8"/>
        <v>6420.1785746265805</v>
      </c>
    </row>
    <row r="259" spans="2:11" x14ac:dyDescent="0.25">
      <c r="B259" s="16"/>
      <c r="C259" s="2" t="str">
        <f>+C247</f>
        <v>abril</v>
      </c>
      <c r="D259" s="8"/>
      <c r="E259" s="8"/>
      <c r="F259" s="8"/>
      <c r="G259" s="8"/>
      <c r="H259" s="8"/>
      <c r="I259" s="8">
        <v>2230.8407956101337</v>
      </c>
      <c r="J259" s="8">
        <v>3760.5777504756543</v>
      </c>
      <c r="K259" s="8">
        <f t="shared" si="8"/>
        <v>5991.418546085788</v>
      </c>
    </row>
    <row r="260" spans="2:11" x14ac:dyDescent="0.25">
      <c r="B260" s="16"/>
      <c r="C260" s="2" t="str">
        <f t="shared" si="9"/>
        <v>mayo</v>
      </c>
      <c r="D260" s="8"/>
      <c r="E260" s="8"/>
      <c r="F260" s="8"/>
      <c r="G260" s="8"/>
      <c r="H260" s="8"/>
      <c r="I260" s="8">
        <v>2458.6795015172079</v>
      </c>
      <c r="J260" s="8">
        <v>3872.9676161059219</v>
      </c>
      <c r="K260" s="8">
        <f t="shared" si="8"/>
        <v>6331.6471176231298</v>
      </c>
    </row>
    <row r="261" spans="2:11" x14ac:dyDescent="0.25">
      <c r="B261" s="16"/>
      <c r="C261" s="2" t="str">
        <f t="shared" si="9"/>
        <v>junio</v>
      </c>
      <c r="D261" s="8"/>
      <c r="E261" s="8"/>
      <c r="F261" s="8"/>
      <c r="G261" s="8"/>
      <c r="H261" s="8"/>
      <c r="I261" s="8">
        <v>2557.3902429458803</v>
      </c>
      <c r="J261" s="8">
        <v>3678.0887210393225</v>
      </c>
      <c r="K261" s="8">
        <f t="shared" si="8"/>
        <v>6235.4789639852024</v>
      </c>
    </row>
    <row r="262" spans="2:11" x14ac:dyDescent="0.25">
      <c r="B262" s="16"/>
      <c r="C262" s="2" t="str">
        <f t="shared" si="9"/>
        <v>julio</v>
      </c>
      <c r="D262" s="8"/>
      <c r="E262" s="8"/>
      <c r="F262" s="8"/>
      <c r="G262" s="8"/>
      <c r="H262" s="8"/>
      <c r="I262" s="8">
        <v>2756.7405715352879</v>
      </c>
      <c r="J262" s="8">
        <v>3799.5890649989765</v>
      </c>
      <c r="K262" s="8">
        <f t="shared" si="8"/>
        <v>6556.3296365342649</v>
      </c>
    </row>
    <row r="263" spans="2:11" x14ac:dyDescent="0.25">
      <c r="B263" s="16"/>
      <c r="C263" s="2" t="str">
        <f t="shared" si="9"/>
        <v>agosto</v>
      </c>
      <c r="D263" s="8"/>
      <c r="E263" s="8"/>
      <c r="F263" s="8"/>
      <c r="G263" s="8"/>
      <c r="H263" s="8"/>
      <c r="I263" s="8">
        <v>2674.4378536411518</v>
      </c>
      <c r="J263" s="8">
        <v>3808.7036615246561</v>
      </c>
      <c r="K263" s="8">
        <f t="shared" si="8"/>
        <v>6483.1415151658075</v>
      </c>
    </row>
    <row r="264" spans="2:11" x14ac:dyDescent="0.25">
      <c r="B264" s="16"/>
      <c r="C264" s="2" t="str">
        <f t="shared" si="9"/>
        <v>septiembre</v>
      </c>
      <c r="D264" s="8"/>
      <c r="E264" s="8"/>
      <c r="F264" s="8"/>
      <c r="G264" s="8"/>
      <c r="H264" s="8"/>
      <c r="I264" s="8">
        <v>2358.2982163815441</v>
      </c>
      <c r="J264" s="8">
        <v>3657.2996545161141</v>
      </c>
      <c r="K264" s="8">
        <f t="shared" si="8"/>
        <v>6015.5978708976581</v>
      </c>
    </row>
    <row r="265" spans="2:11" x14ac:dyDescent="0.25">
      <c r="B265" s="16"/>
      <c r="C265" s="2" t="str">
        <f t="shared" si="9"/>
        <v>octubre</v>
      </c>
      <c r="D265" s="8"/>
      <c r="E265" s="8"/>
      <c r="F265" s="8"/>
      <c r="G265" s="8"/>
      <c r="H265" s="8"/>
      <c r="I265" s="8">
        <v>2341.2220865137729</v>
      </c>
      <c r="J265" s="8">
        <v>3956.5903314034199</v>
      </c>
      <c r="K265" s="8">
        <f t="shared" si="8"/>
        <v>6297.8124179171928</v>
      </c>
    </row>
    <row r="266" spans="2:11" x14ac:dyDescent="0.25">
      <c r="B266" s="16"/>
      <c r="C266" s="2" t="str">
        <f t="shared" si="9"/>
        <v>noviembre</v>
      </c>
      <c r="D266" s="8"/>
      <c r="E266" s="8"/>
      <c r="F266" s="8"/>
      <c r="G266" s="8"/>
      <c r="H266" s="8"/>
      <c r="I266" s="8">
        <v>2320.8051033327961</v>
      </c>
      <c r="J266" s="8">
        <v>3915.4669584693847</v>
      </c>
      <c r="K266" s="8">
        <f t="shared" si="8"/>
        <v>6236.2720618021813</v>
      </c>
    </row>
    <row r="267" spans="2:11" x14ac:dyDescent="0.25">
      <c r="B267" s="17"/>
      <c r="C267" s="2" t="str">
        <f t="shared" si="9"/>
        <v>diciembre</v>
      </c>
      <c r="D267" s="8"/>
      <c r="E267" s="8"/>
      <c r="F267" s="8"/>
      <c r="G267" s="8"/>
      <c r="H267" s="8"/>
      <c r="I267" s="8">
        <v>2530.8390056007183</v>
      </c>
      <c r="J267" s="8">
        <v>4090.0083496494317</v>
      </c>
      <c r="K267" s="8">
        <f t="shared" si="8"/>
        <v>6620.84735525015</v>
      </c>
    </row>
    <row r="268" spans="2:11" x14ac:dyDescent="0.25">
      <c r="B268" s="15">
        <v>2022</v>
      </c>
      <c r="C268" s="2" t="str">
        <f t="shared" si="9"/>
        <v>enero</v>
      </c>
      <c r="D268" s="8"/>
      <c r="E268" s="8"/>
      <c r="F268" s="8"/>
      <c r="G268" s="8"/>
      <c r="H268" s="8"/>
      <c r="I268" s="8">
        <v>2537.4776229496943</v>
      </c>
      <c r="J268" s="8">
        <v>3888.0261806800008</v>
      </c>
      <c r="K268" s="8">
        <f t="shared" ref="K268:K279" si="10">+SUM(I268:J268)</f>
        <v>6425.5038036296955</v>
      </c>
    </row>
    <row r="269" spans="2:11" x14ac:dyDescent="0.25">
      <c r="B269" s="16"/>
      <c r="C269" s="2" t="str">
        <f t="shared" si="9"/>
        <v>febrero</v>
      </c>
      <c r="D269" s="8"/>
      <c r="E269" s="8"/>
      <c r="F269" s="8"/>
      <c r="G269" s="8"/>
      <c r="H269" s="8"/>
      <c r="I269" s="8">
        <v>2276.5984704629564</v>
      </c>
      <c r="J269" s="8">
        <v>3568.3833047802418</v>
      </c>
      <c r="K269" s="8">
        <f t="shared" si="10"/>
        <v>5844.9817752431982</v>
      </c>
    </row>
    <row r="270" spans="2:11" x14ac:dyDescent="0.25">
      <c r="B270" s="16"/>
      <c r="C270" s="2" t="str">
        <f t="shared" si="9"/>
        <v>marzo</v>
      </c>
      <c r="D270" s="8"/>
      <c r="E270" s="8"/>
      <c r="F270" s="8"/>
      <c r="G270" s="8"/>
      <c r="H270" s="8"/>
      <c r="I270" s="8">
        <v>2481.6644842064047</v>
      </c>
      <c r="J270" s="8">
        <v>4075.7024087709988</v>
      </c>
      <c r="K270" s="8">
        <f t="shared" si="10"/>
        <v>6557.366892977403</v>
      </c>
    </row>
    <row r="271" spans="2:11" x14ac:dyDescent="0.25">
      <c r="B271" s="16"/>
      <c r="C271" s="2" t="str">
        <f>+C259</f>
        <v>abril</v>
      </c>
      <c r="D271" s="8"/>
      <c r="E271" s="8"/>
      <c r="F271" s="8"/>
      <c r="G271" s="8"/>
      <c r="H271" s="8"/>
      <c r="I271" s="8">
        <v>2347.8395256958515</v>
      </c>
      <c r="J271" s="8">
        <v>3744.206758875318</v>
      </c>
      <c r="K271" s="8">
        <f t="shared" si="10"/>
        <v>6092.04628457117</v>
      </c>
    </row>
    <row r="272" spans="2:11" x14ac:dyDescent="0.25">
      <c r="B272" s="16"/>
      <c r="C272" s="2" t="str">
        <f t="shared" si="9"/>
        <v>mayo</v>
      </c>
      <c r="D272" s="8"/>
      <c r="E272" s="8"/>
      <c r="F272" s="8"/>
      <c r="G272" s="8"/>
      <c r="H272" s="8"/>
      <c r="I272" s="8">
        <v>2644.5209855537396</v>
      </c>
      <c r="J272" s="8">
        <v>3964.9944556429432</v>
      </c>
      <c r="K272" s="8">
        <f t="shared" si="10"/>
        <v>6609.5154411966832</v>
      </c>
    </row>
    <row r="273" spans="2:11" x14ac:dyDescent="0.25">
      <c r="B273" s="16"/>
      <c r="C273" s="2" t="str">
        <f t="shared" si="9"/>
        <v>junio</v>
      </c>
      <c r="D273" s="8"/>
      <c r="E273" s="8"/>
      <c r="F273" s="8"/>
      <c r="G273" s="8"/>
      <c r="H273" s="8"/>
      <c r="I273" s="8">
        <v>2813.3964127420636</v>
      </c>
      <c r="J273" s="8">
        <v>3773.0278656191967</v>
      </c>
      <c r="K273" s="8">
        <f t="shared" si="10"/>
        <v>6586.4242783612608</v>
      </c>
    </row>
    <row r="274" spans="2:11" x14ac:dyDescent="0.25">
      <c r="B274" s="16"/>
      <c r="C274" s="2" t="str">
        <f t="shared" si="9"/>
        <v>julio</v>
      </c>
      <c r="D274" s="8"/>
      <c r="E274" s="8"/>
      <c r="F274" s="8"/>
      <c r="G274" s="8"/>
      <c r="H274" s="8"/>
      <c r="I274" s="8">
        <v>2946.1843292412386</v>
      </c>
      <c r="J274" s="8">
        <v>3776.9469878619138</v>
      </c>
      <c r="K274" s="8">
        <f t="shared" si="10"/>
        <v>6723.1313171031525</v>
      </c>
    </row>
    <row r="275" spans="2:11" x14ac:dyDescent="0.25">
      <c r="B275" s="16"/>
      <c r="C275" s="2" t="str">
        <f t="shared" si="9"/>
        <v>agosto</v>
      </c>
      <c r="D275" s="8"/>
      <c r="E275" s="8"/>
      <c r="F275" s="8"/>
      <c r="G275" s="8"/>
      <c r="H275" s="8"/>
      <c r="I275" s="8">
        <v>2763.7443754571</v>
      </c>
      <c r="J275" s="8">
        <v>3804.4689335486605</v>
      </c>
      <c r="K275" s="8">
        <f t="shared" si="10"/>
        <v>6568.2133090057605</v>
      </c>
    </row>
    <row r="276" spans="2:11" x14ac:dyDescent="0.25">
      <c r="B276" s="16"/>
      <c r="C276" s="2" t="str">
        <f t="shared" si="9"/>
        <v>septiembre</v>
      </c>
      <c r="D276" s="8"/>
      <c r="E276" s="8"/>
      <c r="F276" s="8"/>
      <c r="G276" s="8"/>
      <c r="H276" s="8"/>
      <c r="I276" s="8">
        <v>2448.6388101653406</v>
      </c>
      <c r="J276" s="8">
        <v>3730.5924003673308</v>
      </c>
      <c r="K276" s="8">
        <f t="shared" si="10"/>
        <v>6179.231210532671</v>
      </c>
    </row>
    <row r="277" spans="2:11" x14ac:dyDescent="0.25">
      <c r="B277" s="16"/>
      <c r="C277" s="2" t="str">
        <f t="shared" si="9"/>
        <v>octubre</v>
      </c>
      <c r="D277" s="8"/>
      <c r="E277" s="8"/>
      <c r="F277" s="8"/>
      <c r="G277" s="8"/>
      <c r="H277" s="8"/>
      <c r="I277" s="8">
        <v>2381.4653082631803</v>
      </c>
      <c r="J277" s="8">
        <v>3959.544651456491</v>
      </c>
      <c r="K277" s="8">
        <f t="shared" si="10"/>
        <v>6341.0099597196713</v>
      </c>
    </row>
    <row r="278" spans="2:11" x14ac:dyDescent="0.25">
      <c r="B278" s="16"/>
      <c r="C278" s="2" t="str">
        <f t="shared" si="9"/>
        <v>noviembre</v>
      </c>
      <c r="D278" s="8"/>
      <c r="E278" s="8"/>
      <c r="F278" s="8"/>
      <c r="G278" s="8"/>
      <c r="H278" s="8"/>
      <c r="I278" s="8">
        <v>2459.1486419302905</v>
      </c>
      <c r="J278" s="8">
        <v>3881.3615512347374</v>
      </c>
      <c r="K278" s="8">
        <f t="shared" si="10"/>
        <v>6340.5101931650279</v>
      </c>
    </row>
    <row r="279" spans="2:11" x14ac:dyDescent="0.25">
      <c r="B279" s="17"/>
      <c r="C279" s="2" t="str">
        <f t="shared" si="9"/>
        <v>diciembre</v>
      </c>
      <c r="D279" s="8"/>
      <c r="E279" s="8"/>
      <c r="F279" s="8"/>
      <c r="G279" s="8"/>
      <c r="H279" s="8"/>
      <c r="I279" s="8">
        <v>2676.2405019008102</v>
      </c>
      <c r="J279" s="8">
        <v>4099.5386032782581</v>
      </c>
      <c r="K279" s="8">
        <f t="shared" si="10"/>
        <v>6775.7791051790682</v>
      </c>
    </row>
    <row r="280" spans="2:11" x14ac:dyDescent="0.25">
      <c r="B280" s="15">
        <v>2023</v>
      </c>
      <c r="C280" s="2" t="str">
        <f t="shared" si="9"/>
        <v>enero</v>
      </c>
      <c r="D280" s="8"/>
      <c r="E280" s="8"/>
      <c r="F280" s="8"/>
      <c r="G280" s="8"/>
      <c r="H280" s="8"/>
      <c r="I280" s="8">
        <v>2561.0867134698733</v>
      </c>
      <c r="J280" s="8">
        <v>4003.3515367583987</v>
      </c>
      <c r="K280" s="8">
        <f t="shared" ref="K280:K291" si="11">+SUM(I280:J280)</f>
        <v>6564.4382502282715</v>
      </c>
    </row>
    <row r="281" spans="2:11" x14ac:dyDescent="0.25">
      <c r="B281" s="16"/>
      <c r="C281" s="2" t="str">
        <f t="shared" si="9"/>
        <v>febrero</v>
      </c>
      <c r="D281" s="8"/>
      <c r="E281" s="8"/>
      <c r="F281" s="8"/>
      <c r="G281" s="8"/>
      <c r="H281" s="8"/>
      <c r="I281" s="8">
        <v>2373.8428111570815</v>
      </c>
      <c r="J281" s="8">
        <v>3665.0532219714978</v>
      </c>
      <c r="K281" s="8">
        <f t="shared" si="11"/>
        <v>6038.8960331285798</v>
      </c>
    </row>
    <row r="282" spans="2:11" x14ac:dyDescent="0.25">
      <c r="B282" s="16"/>
      <c r="C282" s="2" t="str">
        <f t="shared" si="9"/>
        <v>marzo</v>
      </c>
      <c r="D282" s="8"/>
      <c r="E282" s="8"/>
      <c r="F282" s="8"/>
      <c r="G282" s="8"/>
      <c r="H282" s="8"/>
      <c r="I282" s="8">
        <v>2559.7487686007944</v>
      </c>
      <c r="J282" s="8">
        <v>4137.899925896565</v>
      </c>
      <c r="K282" s="8">
        <f t="shared" si="11"/>
        <v>6697.6486944973594</v>
      </c>
    </row>
    <row r="283" spans="2:11" x14ac:dyDescent="0.25">
      <c r="B283" s="16"/>
      <c r="C283" s="2" t="str">
        <f>+C271</f>
        <v>abril</v>
      </c>
      <c r="D283" s="8"/>
      <c r="E283" s="8"/>
      <c r="F283" s="8"/>
      <c r="G283" s="8"/>
      <c r="H283" s="8"/>
      <c r="I283" s="8">
        <v>2313.1003168143534</v>
      </c>
      <c r="J283" s="8">
        <v>3801.5081686512167</v>
      </c>
      <c r="K283" s="8">
        <f t="shared" si="11"/>
        <v>6114.6084854655701</v>
      </c>
    </row>
    <row r="284" spans="2:11" x14ac:dyDescent="0.25">
      <c r="B284" s="16"/>
      <c r="C284" s="2" t="str">
        <f t="shared" si="9"/>
        <v>mayo</v>
      </c>
      <c r="D284" s="8"/>
      <c r="E284" s="8"/>
      <c r="F284" s="8"/>
      <c r="G284" s="8"/>
      <c r="H284" s="8"/>
      <c r="I284" s="8">
        <v>2576.0930503774202</v>
      </c>
      <c r="J284" s="8">
        <v>3892.8589181014804</v>
      </c>
      <c r="K284" s="8">
        <f t="shared" si="11"/>
        <v>6468.9519684789011</v>
      </c>
    </row>
    <row r="285" spans="2:11" x14ac:dyDescent="0.25">
      <c r="B285" s="16"/>
      <c r="C285" s="2" t="str">
        <f t="shared" si="9"/>
        <v>junio</v>
      </c>
      <c r="D285" s="8"/>
      <c r="E285" s="8"/>
      <c r="F285" s="8"/>
      <c r="G285" s="8"/>
      <c r="H285" s="8"/>
      <c r="I285" s="8">
        <v>2655.4466283881702</v>
      </c>
      <c r="J285" s="8">
        <v>3841.0349791141894</v>
      </c>
      <c r="K285" s="8">
        <f t="shared" si="11"/>
        <v>6496.4816075023591</v>
      </c>
    </row>
    <row r="286" spans="2:11" x14ac:dyDescent="0.25">
      <c r="B286" s="16"/>
      <c r="C286" s="2" t="str">
        <f t="shared" si="9"/>
        <v>julio</v>
      </c>
      <c r="D286" s="8"/>
      <c r="E286" s="8"/>
      <c r="F286" s="8"/>
      <c r="G286" s="8"/>
      <c r="H286" s="8"/>
      <c r="I286" s="8">
        <v>2778.3552179201811</v>
      </c>
      <c r="J286" s="8">
        <v>3848.6296729455757</v>
      </c>
      <c r="K286" s="8">
        <f t="shared" si="11"/>
        <v>6626.9848908657568</v>
      </c>
    </row>
    <row r="287" spans="2:11" x14ac:dyDescent="0.25">
      <c r="B287" s="16"/>
      <c r="C287" s="2" t="str">
        <f t="shared" si="9"/>
        <v>agosto</v>
      </c>
      <c r="D287" s="8"/>
      <c r="E287" s="8"/>
      <c r="F287" s="8"/>
      <c r="G287" s="8"/>
      <c r="H287" s="8"/>
      <c r="I287" s="8">
        <v>2648.3292017475155</v>
      </c>
      <c r="J287" s="8">
        <v>3905.0742971049644</v>
      </c>
      <c r="K287" s="8">
        <f t="shared" si="11"/>
        <v>6553.40349885248</v>
      </c>
    </row>
    <row r="288" spans="2:11" x14ac:dyDescent="0.25">
      <c r="B288" s="16"/>
      <c r="C288" s="2" t="str">
        <f t="shared" si="9"/>
        <v>septiembre</v>
      </c>
      <c r="D288" s="8"/>
      <c r="E288" s="8"/>
      <c r="F288" s="8"/>
      <c r="G288" s="8"/>
      <c r="H288" s="8"/>
      <c r="I288" s="8">
        <v>2459.7241610760675</v>
      </c>
      <c r="J288" s="8">
        <v>3852.2486396843678</v>
      </c>
      <c r="K288" s="8">
        <f t="shared" si="11"/>
        <v>6311.9728007604353</v>
      </c>
    </row>
    <row r="289" spans="2:11" x14ac:dyDescent="0.25">
      <c r="B289" s="16"/>
      <c r="C289" s="2" t="str">
        <f t="shared" si="9"/>
        <v>octubre</v>
      </c>
      <c r="D289" s="8"/>
      <c r="E289" s="8"/>
      <c r="F289" s="8"/>
      <c r="G289" s="8"/>
      <c r="H289" s="8"/>
      <c r="I289" s="8">
        <v>2392.6791128106424</v>
      </c>
      <c r="J289" s="8">
        <v>3987.5371128680199</v>
      </c>
      <c r="K289" s="8">
        <f t="shared" si="11"/>
        <v>6380.2162256786623</v>
      </c>
    </row>
    <row r="290" spans="2:11" x14ac:dyDescent="0.25">
      <c r="B290" s="16"/>
      <c r="C290" s="2" t="str">
        <f t="shared" si="9"/>
        <v>noviembre</v>
      </c>
      <c r="D290" s="8"/>
      <c r="E290" s="8"/>
      <c r="F290" s="8"/>
      <c r="G290" s="8"/>
      <c r="H290" s="8"/>
      <c r="I290" s="8">
        <v>2329.0419521190456</v>
      </c>
      <c r="J290" s="8">
        <v>4000.1659289840245</v>
      </c>
      <c r="K290" s="8">
        <f t="shared" si="11"/>
        <v>6329.2078811030697</v>
      </c>
    </row>
    <row r="291" spans="2:11" x14ac:dyDescent="0.25">
      <c r="B291" s="17"/>
      <c r="C291" s="2" t="str">
        <f t="shared" si="9"/>
        <v>diciembre</v>
      </c>
      <c r="D291" s="8"/>
      <c r="E291" s="8"/>
      <c r="F291" s="8"/>
      <c r="G291" s="8"/>
      <c r="H291" s="8"/>
      <c r="I291" s="8">
        <v>2493.3766135739502</v>
      </c>
      <c r="J291" s="8">
        <v>4204.7659554697811</v>
      </c>
      <c r="K291" s="8">
        <f t="shared" si="11"/>
        <v>6698.1425690437318</v>
      </c>
    </row>
    <row r="292" spans="2:11" x14ac:dyDescent="0.25">
      <c r="B292" s="10"/>
      <c r="D292" s="11"/>
      <c r="E292" s="11"/>
      <c r="F292" s="11"/>
      <c r="G292" s="11"/>
      <c r="H292" s="11"/>
      <c r="I292" s="11"/>
      <c r="J292" s="11"/>
      <c r="K292" s="11"/>
    </row>
    <row r="293" spans="2:11" x14ac:dyDescent="0.25">
      <c r="B293" s="6" t="s">
        <v>7</v>
      </c>
    </row>
    <row r="294" spans="2:11" x14ac:dyDescent="0.25">
      <c r="B294" s="6" t="s">
        <v>8</v>
      </c>
    </row>
    <row r="295" spans="2:11" x14ac:dyDescent="0.25">
      <c r="B295" s="6" t="s">
        <v>9</v>
      </c>
    </row>
    <row r="296" spans="2:11" x14ac:dyDescent="0.25">
      <c r="B296" s="6" t="s">
        <v>24</v>
      </c>
    </row>
    <row r="297" spans="2:11" x14ac:dyDescent="0.25">
      <c r="B297" s="6" t="s">
        <v>25</v>
      </c>
    </row>
  </sheetData>
  <mergeCells count="31">
    <mergeCell ref="B208:B219"/>
    <mergeCell ref="B220:B231"/>
    <mergeCell ref="B148:B159"/>
    <mergeCell ref="B160:B171"/>
    <mergeCell ref="B172:B183"/>
    <mergeCell ref="B184:B195"/>
    <mergeCell ref="B196:B207"/>
    <mergeCell ref="K2:K3"/>
    <mergeCell ref="B4:B15"/>
    <mergeCell ref="B2:B3"/>
    <mergeCell ref="G2:H2"/>
    <mergeCell ref="C2:C3"/>
    <mergeCell ref="D2:E2"/>
    <mergeCell ref="F2:F3"/>
    <mergeCell ref="I2:J2"/>
    <mergeCell ref="B280:B291"/>
    <mergeCell ref="B232:B243"/>
    <mergeCell ref="B16:B27"/>
    <mergeCell ref="B28:B39"/>
    <mergeCell ref="B112:B123"/>
    <mergeCell ref="B124:B135"/>
    <mergeCell ref="B136:B147"/>
    <mergeCell ref="B268:B279"/>
    <mergeCell ref="B256:B267"/>
    <mergeCell ref="B244:B255"/>
    <mergeCell ref="B40:B51"/>
    <mergeCell ref="B52:B63"/>
    <mergeCell ref="B64:B75"/>
    <mergeCell ref="B76:B87"/>
    <mergeCell ref="B88:B99"/>
    <mergeCell ref="B100:B1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9b7089-6fd3-4a47-969f-0d340d8042b1" xsi:nil="true"/>
    <lcf76f155ced4ddcb4097134ff3c332f xmlns="a684ac5c-c958-4620-a9c7-d6d670efeef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5B6595CCE4A74AB6792F211D22E4B1" ma:contentTypeVersion="16" ma:contentTypeDescription="Crear nuevo documento." ma:contentTypeScope="" ma:versionID="9bbd3ba5954a59981e90ccb7fd7e8961">
  <xsd:schema xmlns:xsd="http://www.w3.org/2001/XMLSchema" xmlns:xs="http://www.w3.org/2001/XMLSchema" xmlns:p="http://schemas.microsoft.com/office/2006/metadata/properties" xmlns:ns2="a684ac5c-c958-4620-a9c7-d6d670efeef6" xmlns:ns3="3f9b7089-6fd3-4a47-969f-0d340d8042b1" targetNamespace="http://schemas.microsoft.com/office/2006/metadata/properties" ma:root="true" ma:fieldsID="50e6dda9f556479ae41ffb983fdd7315" ns2:_="" ns3:_="">
    <xsd:import namespace="a684ac5c-c958-4620-a9c7-d6d670efeef6"/>
    <xsd:import namespace="3f9b7089-6fd3-4a47-969f-0d340d804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4ac5c-c958-4620-a9c7-d6d670efe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b7089-6fd3-4a47-969f-0d340d8042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df2faa-2f8d-4f50-87d2-217d0212d1fb}" ma:internalName="TaxCatchAll" ma:showField="CatchAllData" ma:web="3f9b7089-6fd3-4a47-969f-0d340d8042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E6BAAE-77B3-498A-923C-703DCE860CC8}">
  <ds:schemaRefs>
    <ds:schemaRef ds:uri="http://purl.org/dc/dcmitype/"/>
    <ds:schemaRef ds:uri="http://schemas.microsoft.com/office/2006/metadata/properties"/>
    <ds:schemaRef ds:uri="http://www.w3.org/XML/1998/namespace"/>
    <ds:schemaRef ds:uri="a684ac5c-c958-4620-a9c7-d6d670efeef6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f9b7089-6fd3-4a47-969f-0d340d8042b1"/>
    <ds:schemaRef ds:uri="http://schemas.microsoft.com/office/2006/documentManagement/typ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4A3B5E7-D07F-460D-9900-360B91E5F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84ac5c-c958-4620-a9c7-d6d670efeef6"/>
    <ds:schemaRef ds:uri="3f9b7089-6fd3-4a47-969f-0d340d804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7C2743-E0FC-4996-85C3-F215E9CA4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Anual</vt:lpstr>
      <vt:lpstr>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2025-04-17T19:57:04Z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0x010100395B6595CCE4A74AB6792F211D22E4B1</vt:lpwstr>
  </property>
  <property fmtid="{D5CDD505-2E9C-101B-9397-08002B2CF9AE}" pid="3" name="MediaServiceImageTags">
    <vt:lpwstr/>
  </property>
</Properties>
</file>