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nas-cen1\DCO\06 Auditorias\03 Distribución\01 Oficiadas por la SEC\02 ENGIE\01 Comunicaciones\2024.06.xx Cierre Auditorías\"/>
    </mc:Choice>
  </mc:AlternateContent>
  <xr:revisionPtr revIDLastSave="0" documentId="13_ncr:1_{9BED4968-CD30-46F7-92AF-79CC20DDB5EC}" xr6:coauthVersionLast="47" xr6:coauthVersionMax="47" xr10:uidLastSave="{00000000-0000-0000-0000-000000000000}"/>
  <bookViews>
    <workbookView xWindow="-57720" yWindow="1740" windowWidth="29040" windowHeight="15840" activeTab="1" xr2:uid="{C14D3589-854D-41B0-A0B5-962D9C08CA34}"/>
  </bookViews>
  <sheets>
    <sheet name="Definiciones" sheetId="17" r:id="rId1"/>
    <sheet name="Tabla de Hallazgos" sheetId="21" r:id="rId2"/>
  </sheets>
  <definedNames>
    <definedName name="_xlnm._FilterDatabase" localSheetId="1" hidden="1">'Tabla de Hallazgos'!$B$15:$I$45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<sst xmlns="http://schemas.openxmlformats.org/spreadsheetml/2006/main" count="273" uniqueCount="77">
  <si>
    <t>Subestación</t>
  </si>
  <si>
    <t>Fecha</t>
  </si>
  <si>
    <t>Informe de Auditoría</t>
  </si>
  <si>
    <t>Descripción del Hallazgo</t>
  </si>
  <si>
    <t>Paño</t>
  </si>
  <si>
    <t>Coordinado</t>
  </si>
  <si>
    <t>ECAP: Coordinación/Ajustes</t>
  </si>
  <si>
    <t>EQUIPOS: Relés/Alambrado</t>
  </si>
  <si>
    <t>PLANOS: DUF/DUS</t>
  </si>
  <si>
    <t>SSAA: Autonomía CC</t>
  </si>
  <si>
    <t>NTSyCS: Cumplimiento NT</t>
  </si>
  <si>
    <t>OTRO: No clasificado</t>
  </si>
  <si>
    <t>Nombre de Paño</t>
  </si>
  <si>
    <t>Equipo, Plano o Documento</t>
  </si>
  <si>
    <t>Propietario del Paño</t>
  </si>
  <si>
    <t>Clasificación de Hallazgo</t>
  </si>
  <si>
    <t>TABLA DE HALLAZGOS</t>
  </si>
  <si>
    <t>Fallas en el hardware de los equipos y alambrado: relés que no funcionan, alambrados de trip levantados, regletas dañadas, etc</t>
  </si>
  <si>
    <t>Inclumplimiento de alguna de las exigencias normativas: registro de oscilografía de fallas, sincronización horaria, etc.</t>
  </si>
  <si>
    <t>Actualización, Incoherencia o indisponibilidad de ECAP: ECAP inexistente, ECAP desactualizado, ECAP indisponible en Infotécnica, etc.</t>
  </si>
  <si>
    <t>Actualización, Incoherencia o indisponibilidad del DUF: DUF inexistente, DUF desactualizado, DUF indisponible en Infotécnica, etc.</t>
  </si>
  <si>
    <t>SSAA indisponibles para la alimentación del sistema de protecciones: Aplicable en particular a las baterías del control de los reconectadores</t>
  </si>
  <si>
    <t>Este ítem permite clasificar lo que no quepa en las otras clasificaciones</t>
  </si>
  <si>
    <t xml:space="preserve"> = </t>
  </si>
  <si>
    <t>Nombre del Paño</t>
  </si>
  <si>
    <t>Clasificación del Hallazgo</t>
  </si>
  <si>
    <t>En esta columna se debe indicar el nombre del propietario del paño (que no necesariamente es el propietario de la subestación)</t>
  </si>
  <si>
    <t>En esta columna se debe indicar el nemotécnico con que se identifica al paño, el cual debe coincidir con el indicado en el correspondiente DUF</t>
  </si>
  <si>
    <t>Corresponde al nombre del paño, el cual debe coincidir con el declarado en la plataforma Infotécnica</t>
  </si>
  <si>
    <t>Se debe clasificar de la lista disponible en la planilla</t>
  </si>
  <si>
    <t>En esta columna se debe identificar el equipo, plano o documento que presenta el hallazgo, según corresponda</t>
  </si>
  <si>
    <t>Se debe describir el hallazgo en la forma más específica y breve posible.</t>
  </si>
  <si>
    <t>DEFINICIONES</t>
  </si>
  <si>
    <t>ENGIE</t>
  </si>
  <si>
    <t>CT3</t>
  </si>
  <si>
    <t>Durante el proceso de auditoría no se recibe el registro de eventos asociados al equipo auditado. Se destaca que dicho equipo si cuenta con la capacidad de registro de eventos</t>
  </si>
  <si>
    <t>Se observa que la configuración de la fuente de sincronización se encuentra configurada en “Internal Clock”, por lo que a pesar de que el equipo se encuentra físicamente conectado con un equipo GPS, este no podrá sincronizar</t>
  </si>
  <si>
    <t>No se reciben planos que permitan identificar todos los circuitos conectados al equipo</t>
  </si>
  <si>
    <t>El ECAP define habilitadas las funciones 51 y 51N, sin embargo, el DUF no la presenta habilitadas como parte del esquema de protección</t>
  </si>
  <si>
    <t>El DUF indica la presencia del equipo IAC 51, sin embargo, ECAP define el reemplazo de este por el equipo SIEMENS 7UT6</t>
  </si>
  <si>
    <t>ECAP</t>
  </si>
  <si>
    <t>Se evidencia que en el apartado de "sistemas de protecciones" de la plataforma Infotécnica no se dispone de un ECAP actualizado relacionado con el equipo auditado</t>
  </si>
  <si>
    <t>Se evidencia que en el apartado de "sistemas de protecciones" de la plataforma Infotécnica no se dispone de un Print Out actualizado relacionado con el equipo auditado</t>
  </si>
  <si>
    <t>Se evidencia que en el apartado de "sistemas de protecciones" de la plataforma Infotécnica no se dispone de un DUF actualizado relacionado con el equipo auditado</t>
  </si>
  <si>
    <t>DUF</t>
  </si>
  <si>
    <t>Durante las pruebas de disparo efectivo por operación del relé maestro 86T, se evidenció que no se pudo generar la apertura del interruptor 52CT3 ya que está enclavada por la posición local mismo. Si se pudo generar la apertura del interruptor en posición remota</t>
  </si>
  <si>
    <t>Durante las pruebas de disparo efectivo por operación del relé maestro 86T, se evidenció la apertura del interruptor del paño alimentador E1 Pampino, no así la apertura del interruptor del paño E2 Carmelo</t>
  </si>
  <si>
    <t>Existen conductores en bornes de protección que no presentan marcas de identificación origen o destino</t>
  </si>
  <si>
    <t>E1</t>
  </si>
  <si>
    <t>El equipo no presenta conexionado con equipo de sincronización horaria GPS, sin embargo, la hora y fecha se encuentran de acuerdo con el horario actual</t>
  </si>
  <si>
    <t>El ajuste de la protección presenta habilitadas las funciones 51 y 51N, sin embargo, no se recibe ECAP para el equipo auditado y el DUF no indica las funciones habilitadas para este</t>
  </si>
  <si>
    <t>No se recibe ECAP asociado al equipo auditado que defina criterios y ajustes de las funciones a configurar</t>
  </si>
  <si>
    <t>La configuración del parámetro “Event capture total length”, asociado a la duración del registro oscilográfico, se encuentra ajustada en “8”</t>
  </si>
  <si>
    <t>E2</t>
  </si>
  <si>
    <t>Se observa durante la prueba de verificación de inyección secundaria, que las medidas del relé presentan desviaciones mayores a las esperadas y que las pruebas de verificación de las curvas características de sobrecorriente de fase y neutro son mayores a las definidas en el manual del fabricante. Se destaca que las desviaciones respecto a la curva característica ponen en riesgo la selectividad de la protección ante las fallas</t>
  </si>
  <si>
    <t>Siemens
7UT613</t>
  </si>
  <si>
    <t>Cooper 
Power
F6</t>
  </si>
  <si>
    <t>Registro de Eventos</t>
  </si>
  <si>
    <t>Artículo 6-4</t>
  </si>
  <si>
    <t>Gabinete de Protección</t>
  </si>
  <si>
    <t>Artículo 3-24
Última viñeta</t>
  </si>
  <si>
    <t>Diagramas Elementales</t>
  </si>
  <si>
    <t>Artículo 3-24
Literal b)
Numeral III</t>
  </si>
  <si>
    <t>Lado de Baja
Transformador N°3</t>
  </si>
  <si>
    <t>Alimentador Pampino</t>
  </si>
  <si>
    <t>los tiempos de operación para despeje de fallas en la barra de media tensión de 23 [kV] son superiores a 400[ms], lo cual no cumple los tiempos definidos por la normativa técnica</t>
  </si>
  <si>
    <t>Alimentador El Carmelo</t>
  </si>
  <si>
    <t>Pozo Almonte</t>
  </si>
  <si>
    <t>Equipo de Protección de Paño</t>
  </si>
  <si>
    <t>Tiempos de paso</t>
  </si>
  <si>
    <t>Transformador N°3</t>
  </si>
  <si>
    <t>Informe Auditoría Técnica SE Pozo Almonte_Rev.4</t>
  </si>
  <si>
    <t>14 de mayo 2024</t>
  </si>
  <si>
    <t>Urgente</t>
  </si>
  <si>
    <t>Relevante</t>
  </si>
  <si>
    <t>Clasificación</t>
  </si>
  <si>
    <t>Sin seguimiento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</si>
</sst>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8" x14ac:knownFonts="1">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b/>
      <sz val="18"/>
      <color rgb="FF0070C0"/>
      <name val="Calibri"/>
      <family val="2"/>
      <scheme val="minor"/>
    </font>
    <font>
      <b/>
      <sz val="18"/>
      <color theme="0"/>
      <name val="Calibri"/>
      <family val="2"/>
      <scheme val="minor"/>
    </font>
    <font>
      <sz val="10"/>
      <color theme="1"/>
      <name val="Verdana"/>
      <family val="2"/>
    </font>
    <font>
      <sz val="8"/>
      <name val="Calibri"/>
      <family val="2"/>
      <scheme val="minor"/>
    </font>
  </fonts>
  <fills count="4">
    <fill>
      <patternFill patternType="none"/>
    </fill>
    <fill>
      <patternFill patternType="gray125"/>
    </fill>
    <fill>
      <patternFill patternType="solid">
        <fgColor rgb="FFFFFFCC"/>
        <bgColor indexed="64"/>
      </patternFill>
    </fill>
    <fill>
      <patternFill patternType="solid">
        <fgColor rgb="FF00206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s>
  <cellStyleXfs count="3">
    <xf numFmtId="0" fontId="0" fillId="0" borderId="0"/>
    <xf numFmtId="0" fontId="1" fillId="0" borderId="0"/>
    <xf numFmtId="0" fontId="2" fillId="0" borderId="0"/>
  </cellStyleXfs>
  <cellXfs count="17">
    <xf numFmtId="0" fontId="0" fillId="0" borderId="0" xfId="0"/>
    <xf numFmtId="0" fontId="0" fillId="0" borderId="0" xfId="0" applyAlignment="1">
      <alignment wrapText="1"/>
    </xf>
    <xf numFmtId="0" fontId="0" fillId="0" borderId="1" xfId="0" applyBorder="1" applyAlignment="1">
      <alignment horizontal="center" vertical="center" wrapText="1"/>
    </xf>
    <xf numFmtId="0" fontId="3" fillId="2" borderId="1" xfId="0" applyFont="1" applyFill="1" applyBorder="1" applyAlignment="1">
      <alignment horizontal="center" vertical="center" wrapText="1"/>
    </xf>
    <xf numFmtId="0" fontId="0" fillId="0" borderId="1" xfId="0" applyBorder="1" applyAlignment="1">
      <alignment horizontal="left" vertical="center" wrapText="1"/>
    </xf>
    <xf numFmtId="0" fontId="0" fillId="0" borderId="0" xfId="0" applyAlignment="1">
      <alignment horizontal="center"/>
    </xf>
    <xf numFmtId="0" fontId="4" fillId="0" borderId="0" xfId="0" applyFont="1"/>
    <xf numFmtId="0" fontId="6" fillId="0" borderId="1" xfId="0" applyFont="1" applyBorder="1" applyAlignment="1">
      <alignment vertical="center" wrapText="1"/>
    </xf>
    <xf numFmtId="0" fontId="0" fillId="0" borderId="2" xfId="0" applyBorder="1" applyAlignment="1">
      <alignment horizontal="center" vertical="center" wrapText="1"/>
    </xf>
    <xf numFmtId="0" fontId="0" fillId="0" borderId="2" xfId="0" applyBorder="1" applyAlignment="1">
      <alignment horizontal="left" vertical="center" wrapText="1"/>
    </xf>
    <xf numFmtId="164" fontId="0" fillId="0" borderId="1" xfId="0" applyNumberFormat="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2" borderId="1" xfId="0" applyFill="1" applyBorder="1" applyAlignment="1">
      <alignment vertical="center" wrapText="1"/>
    </xf>
    <xf numFmtId="0" fontId="0" fillId="2" borderId="1" xfId="0" applyFill="1" applyBorder="1" applyAlignment="1">
      <alignment vertical="center"/>
    </xf>
    <xf numFmtId="0" fontId="5" fillId="3" borderId="4" xfId="0" applyFont="1" applyFill="1" applyBorder="1" applyAlignment="1">
      <alignment horizontal="center"/>
    </xf>
    <xf numFmtId="0" fontId="5" fillId="3" borderId="0" xfId="0" applyFont="1" applyFill="1" applyAlignment="1">
      <alignment horizontal="center"/>
    </xf>
  </cellXfs>
  <cellStyles count="3">
    <cellStyle name="Normal" xfId="0" builtinId="0"/>
    <cellStyle name="Normal 2" xfId="2" xr:uid="{7DDB2E70-BE4F-4B84-A6E5-2E491A2E5B13}"/>
    <cellStyle name="Normal 3" xfId="1" xr:uid="{BE7DFC19-B293-4915-8584-E6DA937C926B}"/>
  </cellStyles>
  <dxfs count="0"/>
  <tableStyles count="0" defaultTableStyle="TableStyleMedium2" defaultPivotStyle="PivotStyleLight16"/>
  <colors>
    <mruColors>
      <color rgb="FFFFFF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91D86-E21B-4B1A-81C3-D461E8920C13}">
  <dimension ref="B2:D16"/>
  <sheetViews>
    <sheetView showGridLines="0" zoomScale="115" zoomScaleNormal="115" workbookViewId="0"/>
  </sheetViews>
  <sheetFormatPr baseColWidth="10" defaultRowHeight="14.5" x14ac:dyDescent="0.35"/>
  <cols>
    <col min="2" max="2" width="26.7265625" customWidth="1"/>
    <col min="3" max="3" width="3.1796875" customWidth="1"/>
    <col min="4" max="4" width="37.453125" customWidth="1"/>
    <col min="5" max="5" width="3.1796875" customWidth="1"/>
    <col min="6" max="6" width="49.26953125" customWidth="1"/>
  </cols>
  <sheetData>
    <row r="2" spans="2:4" ht="23.5" x14ac:dyDescent="0.55000000000000004">
      <c r="D2" s="6" t="s">
        <v>32</v>
      </c>
    </row>
    <row r="4" spans="2:4" x14ac:dyDescent="0.35">
      <c r="B4" t="s">
        <v>7</v>
      </c>
      <c r="C4" s="5" t="s">
        <v>23</v>
      </c>
      <c r="D4" t="s">
        <v>17</v>
      </c>
    </row>
    <row r="5" spans="2:4" x14ac:dyDescent="0.35">
      <c r="B5" t="s">
        <v>10</v>
      </c>
      <c r="C5" s="5" t="s">
        <v>23</v>
      </c>
      <c r="D5" t="s">
        <v>18</v>
      </c>
    </row>
    <row r="6" spans="2:4" x14ac:dyDescent="0.35">
      <c r="B6" t="s">
        <v>6</v>
      </c>
      <c r="C6" s="5" t="s">
        <v>23</v>
      </c>
      <c r="D6" t="s">
        <v>19</v>
      </c>
    </row>
    <row r="7" spans="2:4" x14ac:dyDescent="0.35">
      <c r="B7" t="s">
        <v>8</v>
      </c>
      <c r="C7" s="5" t="s">
        <v>23</v>
      </c>
      <c r="D7" t="s">
        <v>20</v>
      </c>
    </row>
    <row r="8" spans="2:4" x14ac:dyDescent="0.35">
      <c r="B8" t="s">
        <v>9</v>
      </c>
      <c r="C8" s="5" t="s">
        <v>23</v>
      </c>
      <c r="D8" t="s">
        <v>21</v>
      </c>
    </row>
    <row r="9" spans="2:4" x14ac:dyDescent="0.35">
      <c r="B9" t="s">
        <v>11</v>
      </c>
      <c r="C9" s="5" t="s">
        <v>23</v>
      </c>
      <c r="D9" t="s">
        <v>22</v>
      </c>
    </row>
    <row r="11" spans="2:4" x14ac:dyDescent="0.35">
      <c r="B11" t="s">
        <v>14</v>
      </c>
      <c r="C11" s="5" t="s">
        <v>23</v>
      </c>
      <c r="D11" t="s">
        <v>26</v>
      </c>
    </row>
    <row r="12" spans="2:4" x14ac:dyDescent="0.35">
      <c r="B12" t="s">
        <v>4</v>
      </c>
      <c r="C12" s="5" t="s">
        <v>23</v>
      </c>
      <c r="D12" t="s">
        <v>27</v>
      </c>
    </row>
    <row r="13" spans="2:4" x14ac:dyDescent="0.35">
      <c r="B13" t="s">
        <v>24</v>
      </c>
      <c r="C13" s="5" t="s">
        <v>23</v>
      </c>
      <c r="D13" t="s">
        <v>28</v>
      </c>
    </row>
    <row r="14" spans="2:4" x14ac:dyDescent="0.35">
      <c r="B14" t="s">
        <v>25</v>
      </c>
      <c r="C14" s="5" t="s">
        <v>23</v>
      </c>
      <c r="D14" t="s">
        <v>29</v>
      </c>
    </row>
    <row r="15" spans="2:4" x14ac:dyDescent="0.35">
      <c r="B15" t="s">
        <v>13</v>
      </c>
      <c r="C15" s="5" t="s">
        <v>23</v>
      </c>
      <c r="D15" t="s">
        <v>30</v>
      </c>
    </row>
    <row r="16" spans="2:4" x14ac:dyDescent="0.35">
      <c r="B16" t="s">
        <v>3</v>
      </c>
      <c r="C16" s="5" t="s">
        <v>23</v>
      </c>
      <c r="D16" t="s">
        <v>31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3A243-61A8-4CF9-A0D2-AA2CC7C7E968}">
  <sheetPr>
    <pageSetUpPr fitToPage="1"/>
  </sheetPr>
  <dimension ref="B1:I45"/>
  <sheetViews>
    <sheetView showGridLines="0" tabSelected="1" topLeftCell="A9" zoomScale="94" zoomScaleNormal="115" workbookViewId="0">
      <selection activeCell="I26" sqref="I26:I35"/>
    </sheetView>
  </sheetViews>
  <sheetFormatPr baseColWidth="10" defaultRowHeight="14.5" x14ac:dyDescent="0.35"/>
  <cols>
    <col min="1" max="1" width="3" customWidth="1"/>
    <col min="2" max="2" width="8.54296875" bestFit="1" customWidth="1"/>
    <col min="3" max="3" width="11.7265625" customWidth="1"/>
    <col min="4" max="4" width="7" customWidth="1"/>
    <col min="5" max="5" width="17.81640625" customWidth="1"/>
    <col min="6" max="6" width="24.7265625" style="5" customWidth="1"/>
    <col min="7" max="7" width="16.81640625" customWidth="1"/>
    <col min="8" max="8" width="44" customWidth="1"/>
    <col min="9" max="9" width="16.08984375" bestFit="1" customWidth="1"/>
  </cols>
  <sheetData>
    <row r="1" spans="2:9" hidden="1" x14ac:dyDescent="0.35">
      <c r="F1" s="5" t="s">
        <v>7</v>
      </c>
    </row>
    <row r="2" spans="2:9" hidden="1" x14ac:dyDescent="0.35">
      <c r="F2" s="5" t="s">
        <v>10</v>
      </c>
    </row>
    <row r="3" spans="2:9" hidden="1" x14ac:dyDescent="0.35">
      <c r="F3" s="5" t="s">
        <v>6</v>
      </c>
    </row>
    <row r="4" spans="2:9" hidden="1" x14ac:dyDescent="0.35">
      <c r="F4" s="5" t="s">
        <v>8</v>
      </c>
    </row>
    <row r="5" spans="2:9" hidden="1" x14ac:dyDescent="0.35">
      <c r="F5" s="5" t="s">
        <v>9</v>
      </c>
    </row>
    <row r="6" spans="2:9" hidden="1" x14ac:dyDescent="0.35">
      <c r="F6" s="5" t="s">
        <v>11</v>
      </c>
    </row>
    <row r="7" spans="2:9" hidden="1" x14ac:dyDescent="0.35"/>
    <row r="8" spans="2:9" ht="10.15" customHeight="1" x14ac:dyDescent="0.35"/>
    <row r="9" spans="2:9" ht="23.5" x14ac:dyDescent="0.55000000000000004">
      <c r="B9" s="15" t="s">
        <v>16</v>
      </c>
      <c r="C9" s="16"/>
      <c r="D9" s="16"/>
      <c r="E9" s="16"/>
      <c r="F9" s="16"/>
      <c r="G9" s="16"/>
      <c r="H9" s="16"/>
      <c r="I9" s="16"/>
    </row>
    <row r="10" spans="2:9" x14ac:dyDescent="0.35">
      <c r="B10" s="13" t="s">
        <v>1</v>
      </c>
      <c r="C10" s="13"/>
      <c r="D10" s="14"/>
      <c r="E10" s="10" t="s">
        <v>72</v>
      </c>
      <c r="F10" s="10"/>
      <c r="G10" s="10"/>
      <c r="H10" s="10"/>
      <c r="I10" s="10"/>
    </row>
    <row r="11" spans="2:9" x14ac:dyDescent="0.35">
      <c r="B11" s="13" t="s">
        <v>5</v>
      </c>
      <c r="C11" s="13"/>
      <c r="D11" s="14"/>
      <c r="E11" s="10" t="s">
        <v>33</v>
      </c>
      <c r="F11" s="10"/>
      <c r="G11" s="10"/>
      <c r="H11" s="10"/>
      <c r="I11" s="10"/>
    </row>
    <row r="12" spans="2:9" ht="14.5" customHeight="1" x14ac:dyDescent="0.35">
      <c r="B12" s="13" t="s">
        <v>0</v>
      </c>
      <c r="C12" s="13"/>
      <c r="D12" s="14"/>
      <c r="E12" s="10" t="s">
        <v>67</v>
      </c>
      <c r="F12" s="10"/>
      <c r="G12" s="10"/>
      <c r="H12" s="10"/>
      <c r="I12" s="10"/>
    </row>
    <row r="13" spans="2:9" ht="17.5" customHeight="1" x14ac:dyDescent="0.35">
      <c r="B13" s="13" t="s">
        <v>2</v>
      </c>
      <c r="C13" s="13"/>
      <c r="D13" s="14"/>
      <c r="E13" s="10" t="s">
        <v>71</v>
      </c>
      <c r="F13" s="10"/>
      <c r="G13" s="10"/>
      <c r="H13" s="10"/>
      <c r="I13" s="10"/>
    </row>
    <row r="15" spans="2:9" s="1" customFormat="1" ht="29" x14ac:dyDescent="0.35">
      <c r="B15" s="3"/>
      <c r="C15" s="3" t="s">
        <v>14</v>
      </c>
      <c r="D15" s="3" t="s">
        <v>4</v>
      </c>
      <c r="E15" s="3" t="s">
        <v>12</v>
      </c>
      <c r="F15" s="3" t="s">
        <v>15</v>
      </c>
      <c r="G15" s="3" t="s">
        <v>13</v>
      </c>
      <c r="H15" s="3" t="s">
        <v>3</v>
      </c>
      <c r="I15" s="3" t="s">
        <v>75</v>
      </c>
    </row>
    <row r="16" spans="2:9" s="1" customFormat="1" ht="58" x14ac:dyDescent="0.35">
      <c r="B16" s="11" t="s">
        <v>55</v>
      </c>
      <c r="C16" s="2" t="s">
        <v>33</v>
      </c>
      <c r="D16" s="2" t="s">
        <v>34</v>
      </c>
      <c r="E16" s="2" t="s">
        <v>63</v>
      </c>
      <c r="F16" s="2" t="s">
        <v>11</v>
      </c>
      <c r="G16" s="2" t="s">
        <v>57</v>
      </c>
      <c r="H16" s="4" t="s">
        <v>35</v>
      </c>
      <c r="I16" s="4" t="s">
        <v>74</v>
      </c>
    </row>
    <row r="17" spans="2:9" s="1" customFormat="1" ht="72.5" x14ac:dyDescent="0.35">
      <c r="B17" s="12"/>
      <c r="C17" s="2" t="s">
        <v>33</v>
      </c>
      <c r="D17" s="2" t="s">
        <v>34</v>
      </c>
      <c r="E17" s="2" t="s">
        <v>63</v>
      </c>
      <c r="F17" s="2" t="s">
        <v>10</v>
      </c>
      <c r="G17" s="2" t="s">
        <v>60</v>
      </c>
      <c r="H17" s="4" t="s">
        <v>36</v>
      </c>
      <c r="I17" s="4" t="s">
        <v>74</v>
      </c>
    </row>
    <row r="18" spans="2:9" s="1" customFormat="1" ht="29" x14ac:dyDescent="0.35">
      <c r="B18" s="12"/>
      <c r="C18" s="2" t="s">
        <v>33</v>
      </c>
      <c r="D18" s="2" t="s">
        <v>34</v>
      </c>
      <c r="E18" s="2" t="s">
        <v>63</v>
      </c>
      <c r="F18" s="2" t="s">
        <v>8</v>
      </c>
      <c r="G18" s="2" t="s">
        <v>61</v>
      </c>
      <c r="H18" s="4" t="s">
        <v>37</v>
      </c>
      <c r="I18" s="4" t="s">
        <v>74</v>
      </c>
    </row>
    <row r="19" spans="2:9" s="1" customFormat="1" ht="43.5" x14ac:dyDescent="0.35">
      <c r="B19" s="12"/>
      <c r="C19" s="2" t="s">
        <v>33</v>
      </c>
      <c r="D19" s="2" t="s">
        <v>34</v>
      </c>
      <c r="E19" s="2" t="s">
        <v>63</v>
      </c>
      <c r="F19" s="2" t="s">
        <v>8</v>
      </c>
      <c r="G19" s="2" t="s">
        <v>44</v>
      </c>
      <c r="H19" s="4" t="s">
        <v>38</v>
      </c>
      <c r="I19" s="4" t="s">
        <v>74</v>
      </c>
    </row>
    <row r="20" spans="2:9" s="1" customFormat="1" ht="43.5" x14ac:dyDescent="0.35">
      <c r="B20" s="12"/>
      <c r="C20" s="2" t="s">
        <v>33</v>
      </c>
      <c r="D20" s="2" t="s">
        <v>34</v>
      </c>
      <c r="E20" s="2" t="s">
        <v>63</v>
      </c>
      <c r="F20" s="2" t="s">
        <v>8</v>
      </c>
      <c r="G20" s="2" t="s">
        <v>44</v>
      </c>
      <c r="H20" s="4" t="s">
        <v>39</v>
      </c>
      <c r="I20" s="4" t="s">
        <v>74</v>
      </c>
    </row>
    <row r="21" spans="2:9" s="1" customFormat="1" ht="58" x14ac:dyDescent="0.35">
      <c r="B21" s="12"/>
      <c r="C21" s="2" t="s">
        <v>33</v>
      </c>
      <c r="D21" s="2" t="s">
        <v>34</v>
      </c>
      <c r="E21" s="2" t="s">
        <v>63</v>
      </c>
      <c r="F21" s="2" t="s">
        <v>10</v>
      </c>
      <c r="G21" s="2" t="s">
        <v>58</v>
      </c>
      <c r="H21" s="4" t="s">
        <v>41</v>
      </c>
      <c r="I21" s="4" t="s">
        <v>74</v>
      </c>
    </row>
    <row r="22" spans="2:9" s="1" customFormat="1" ht="58" x14ac:dyDescent="0.35">
      <c r="B22" s="12"/>
      <c r="C22" s="2" t="s">
        <v>33</v>
      </c>
      <c r="D22" s="2" t="s">
        <v>34</v>
      </c>
      <c r="E22" s="2" t="s">
        <v>63</v>
      </c>
      <c r="F22" s="2" t="s">
        <v>10</v>
      </c>
      <c r="G22" s="2" t="s">
        <v>58</v>
      </c>
      <c r="H22" s="4" t="s">
        <v>42</v>
      </c>
      <c r="I22" s="4" t="s">
        <v>74</v>
      </c>
    </row>
    <row r="23" spans="2:9" s="1" customFormat="1" ht="58" x14ac:dyDescent="0.35">
      <c r="B23" s="12"/>
      <c r="C23" s="2" t="s">
        <v>33</v>
      </c>
      <c r="D23" s="2" t="s">
        <v>34</v>
      </c>
      <c r="E23" s="2" t="s">
        <v>63</v>
      </c>
      <c r="F23" s="2" t="s">
        <v>10</v>
      </c>
      <c r="G23" s="2" t="s">
        <v>58</v>
      </c>
      <c r="H23" s="4" t="s">
        <v>43</v>
      </c>
      <c r="I23" s="4" t="s">
        <v>74</v>
      </c>
    </row>
    <row r="24" spans="2:9" s="1" customFormat="1" ht="87" x14ac:dyDescent="0.35">
      <c r="B24" s="12"/>
      <c r="C24" s="2" t="s">
        <v>33</v>
      </c>
      <c r="D24" s="2" t="s">
        <v>34</v>
      </c>
      <c r="E24" s="2" t="s">
        <v>63</v>
      </c>
      <c r="F24" s="2" t="s">
        <v>7</v>
      </c>
      <c r="G24" s="2" t="s">
        <v>68</v>
      </c>
      <c r="H24" s="4" t="s">
        <v>45</v>
      </c>
      <c r="I24" s="4" t="s">
        <v>73</v>
      </c>
    </row>
    <row r="25" spans="2:9" s="1" customFormat="1" ht="72.5" x14ac:dyDescent="0.35">
      <c r="B25" s="12"/>
      <c r="C25" s="2" t="s">
        <v>33</v>
      </c>
      <c r="D25" s="2" t="s">
        <v>34</v>
      </c>
      <c r="E25" s="2" t="s">
        <v>63</v>
      </c>
      <c r="F25" s="2" t="s">
        <v>7</v>
      </c>
      <c r="G25" s="2" t="s">
        <v>68</v>
      </c>
      <c r="H25" s="4" t="s">
        <v>46</v>
      </c>
      <c r="I25" s="4" t="s">
        <v>73</v>
      </c>
    </row>
    <row r="26" spans="2:9" s="1" customFormat="1" ht="43.5" x14ac:dyDescent="0.35">
      <c r="B26" s="11" t="s">
        <v>56</v>
      </c>
      <c r="C26" s="2" t="s">
        <v>33</v>
      </c>
      <c r="D26" s="2" t="s">
        <v>48</v>
      </c>
      <c r="E26" s="2" t="s">
        <v>64</v>
      </c>
      <c r="F26" s="2" t="s">
        <v>7</v>
      </c>
      <c r="G26" s="2" t="s">
        <v>59</v>
      </c>
      <c r="H26" s="4" t="s">
        <v>47</v>
      </c>
      <c r="I26" s="4" t="s">
        <v>76</v>
      </c>
    </row>
    <row r="27" spans="2:9" ht="58" x14ac:dyDescent="0.35">
      <c r="B27" s="12"/>
      <c r="C27" s="2" t="s">
        <v>33</v>
      </c>
      <c r="D27" s="2" t="s">
        <v>48</v>
      </c>
      <c r="E27" s="2" t="s">
        <v>64</v>
      </c>
      <c r="F27" s="2" t="s">
        <v>10</v>
      </c>
      <c r="G27" s="2" t="s">
        <v>60</v>
      </c>
      <c r="H27" s="4" t="s">
        <v>49</v>
      </c>
      <c r="I27" s="4" t="s">
        <v>74</v>
      </c>
    </row>
    <row r="28" spans="2:9" ht="29" x14ac:dyDescent="0.35">
      <c r="B28" s="12"/>
      <c r="C28" s="2" t="s">
        <v>33</v>
      </c>
      <c r="D28" s="2" t="s">
        <v>48</v>
      </c>
      <c r="E28" s="2" t="s">
        <v>64</v>
      </c>
      <c r="F28" s="2" t="s">
        <v>8</v>
      </c>
      <c r="G28" s="2" t="s">
        <v>61</v>
      </c>
      <c r="H28" s="7" t="s">
        <v>37</v>
      </c>
      <c r="I28" s="4" t="s">
        <v>74</v>
      </c>
    </row>
    <row r="29" spans="2:9" ht="58" x14ac:dyDescent="0.35">
      <c r="B29" s="12"/>
      <c r="C29" s="2" t="s">
        <v>33</v>
      </c>
      <c r="D29" s="2" t="s">
        <v>48</v>
      </c>
      <c r="E29" s="2" t="s">
        <v>64</v>
      </c>
      <c r="F29" s="2" t="s">
        <v>8</v>
      </c>
      <c r="G29" s="2" t="s">
        <v>44</v>
      </c>
      <c r="H29" s="4" t="s">
        <v>50</v>
      </c>
      <c r="I29" s="4" t="s">
        <v>74</v>
      </c>
    </row>
    <row r="30" spans="2:9" ht="43.5" x14ac:dyDescent="0.35">
      <c r="B30" s="12"/>
      <c r="C30" s="2" t="s">
        <v>33</v>
      </c>
      <c r="D30" s="2" t="s">
        <v>48</v>
      </c>
      <c r="E30" s="2" t="s">
        <v>64</v>
      </c>
      <c r="F30" s="2" t="s">
        <v>6</v>
      </c>
      <c r="G30" s="2" t="s">
        <v>40</v>
      </c>
      <c r="H30" s="4" t="s">
        <v>51</v>
      </c>
      <c r="I30" s="4" t="s">
        <v>74</v>
      </c>
    </row>
    <row r="31" spans="2:9" ht="43.5" x14ac:dyDescent="0.35">
      <c r="B31" s="12"/>
      <c r="C31" s="2" t="s">
        <v>33</v>
      </c>
      <c r="D31" s="2" t="s">
        <v>48</v>
      </c>
      <c r="E31" s="2" t="s">
        <v>64</v>
      </c>
      <c r="F31" s="2" t="s">
        <v>7</v>
      </c>
      <c r="G31" s="2" t="s">
        <v>68</v>
      </c>
      <c r="H31" s="4" t="s">
        <v>52</v>
      </c>
      <c r="I31" s="4" t="s">
        <v>74</v>
      </c>
    </row>
    <row r="32" spans="2:9" ht="58" x14ac:dyDescent="0.35">
      <c r="B32" s="12"/>
      <c r="C32" s="2" t="s">
        <v>33</v>
      </c>
      <c r="D32" s="2" t="s">
        <v>48</v>
      </c>
      <c r="E32" s="2" t="s">
        <v>64</v>
      </c>
      <c r="F32" s="2" t="s">
        <v>10</v>
      </c>
      <c r="G32" s="2" t="s">
        <v>58</v>
      </c>
      <c r="H32" s="4" t="s">
        <v>41</v>
      </c>
      <c r="I32" s="4" t="s">
        <v>74</v>
      </c>
    </row>
    <row r="33" spans="2:9" ht="58" x14ac:dyDescent="0.35">
      <c r="B33" s="12"/>
      <c r="C33" s="2" t="s">
        <v>33</v>
      </c>
      <c r="D33" s="2" t="s">
        <v>48</v>
      </c>
      <c r="E33" s="2" t="s">
        <v>64</v>
      </c>
      <c r="F33" s="2" t="s">
        <v>10</v>
      </c>
      <c r="G33" s="2" t="s">
        <v>58</v>
      </c>
      <c r="H33" s="4" t="s">
        <v>42</v>
      </c>
      <c r="I33" s="4" t="s">
        <v>74</v>
      </c>
    </row>
    <row r="34" spans="2:9" ht="58" x14ac:dyDescent="0.35">
      <c r="B34" s="12"/>
      <c r="C34" s="2" t="s">
        <v>33</v>
      </c>
      <c r="D34" s="2" t="s">
        <v>48</v>
      </c>
      <c r="E34" s="2" t="s">
        <v>64</v>
      </c>
      <c r="F34" s="2" t="s">
        <v>10</v>
      </c>
      <c r="G34" s="2" t="s">
        <v>58</v>
      </c>
      <c r="H34" s="4" t="s">
        <v>43</v>
      </c>
      <c r="I34" s="4" t="s">
        <v>74</v>
      </c>
    </row>
    <row r="35" spans="2:9" ht="43.5" x14ac:dyDescent="0.35">
      <c r="B35" s="11" t="s">
        <v>56</v>
      </c>
      <c r="C35" s="2" t="s">
        <v>33</v>
      </c>
      <c r="D35" s="2" t="s">
        <v>53</v>
      </c>
      <c r="E35" s="2" t="s">
        <v>66</v>
      </c>
      <c r="F35" s="2" t="s">
        <v>7</v>
      </c>
      <c r="G35" s="2" t="s">
        <v>59</v>
      </c>
      <c r="H35" s="4" t="s">
        <v>47</v>
      </c>
      <c r="I35" s="4" t="s">
        <v>76</v>
      </c>
    </row>
    <row r="36" spans="2:9" ht="58" x14ac:dyDescent="0.35">
      <c r="B36" s="12"/>
      <c r="C36" s="2" t="s">
        <v>33</v>
      </c>
      <c r="D36" s="2" t="s">
        <v>53</v>
      </c>
      <c r="E36" s="2" t="s">
        <v>66</v>
      </c>
      <c r="F36" s="2" t="s">
        <v>10</v>
      </c>
      <c r="G36" s="2" t="s">
        <v>60</v>
      </c>
      <c r="H36" s="4" t="s">
        <v>49</v>
      </c>
      <c r="I36" s="4" t="s">
        <v>74</v>
      </c>
    </row>
    <row r="37" spans="2:9" ht="29" x14ac:dyDescent="0.35">
      <c r="B37" s="12"/>
      <c r="C37" s="2" t="s">
        <v>33</v>
      </c>
      <c r="D37" s="2" t="s">
        <v>53</v>
      </c>
      <c r="E37" s="2" t="s">
        <v>66</v>
      </c>
      <c r="F37" s="2" t="s">
        <v>8</v>
      </c>
      <c r="G37" s="2" t="s">
        <v>61</v>
      </c>
      <c r="H37" s="4" t="s">
        <v>37</v>
      </c>
      <c r="I37" s="4" t="s">
        <v>74</v>
      </c>
    </row>
    <row r="38" spans="2:9" ht="58" x14ac:dyDescent="0.35">
      <c r="B38" s="12"/>
      <c r="C38" s="2" t="s">
        <v>33</v>
      </c>
      <c r="D38" s="2" t="s">
        <v>53</v>
      </c>
      <c r="E38" s="2" t="s">
        <v>66</v>
      </c>
      <c r="F38" s="2" t="s">
        <v>8</v>
      </c>
      <c r="G38" s="2" t="s">
        <v>44</v>
      </c>
      <c r="H38" s="4" t="s">
        <v>50</v>
      </c>
      <c r="I38" s="4" t="s">
        <v>74</v>
      </c>
    </row>
    <row r="39" spans="2:9" ht="43.5" x14ac:dyDescent="0.35">
      <c r="B39" s="12"/>
      <c r="C39" s="2" t="s">
        <v>33</v>
      </c>
      <c r="D39" s="2" t="s">
        <v>53</v>
      </c>
      <c r="E39" s="2" t="s">
        <v>66</v>
      </c>
      <c r="F39" s="2" t="s">
        <v>6</v>
      </c>
      <c r="G39" s="2" t="s">
        <v>40</v>
      </c>
      <c r="H39" s="4" t="s">
        <v>51</v>
      </c>
      <c r="I39" s="4" t="s">
        <v>74</v>
      </c>
    </row>
    <row r="40" spans="2:9" ht="43.5" x14ac:dyDescent="0.35">
      <c r="B40" s="12"/>
      <c r="C40" s="2" t="s">
        <v>33</v>
      </c>
      <c r="D40" s="2" t="s">
        <v>53</v>
      </c>
      <c r="E40" s="2" t="s">
        <v>66</v>
      </c>
      <c r="F40" s="2" t="s">
        <v>7</v>
      </c>
      <c r="G40" s="2" t="s">
        <v>68</v>
      </c>
      <c r="H40" s="4" t="s">
        <v>52</v>
      </c>
      <c r="I40" s="4" t="s">
        <v>74</v>
      </c>
    </row>
    <row r="41" spans="2:9" ht="130.5" x14ac:dyDescent="0.35">
      <c r="B41" s="12"/>
      <c r="C41" s="2" t="s">
        <v>33</v>
      </c>
      <c r="D41" s="2" t="s">
        <v>53</v>
      </c>
      <c r="E41" s="2" t="s">
        <v>66</v>
      </c>
      <c r="F41" s="2" t="s">
        <v>7</v>
      </c>
      <c r="G41" s="2" t="s">
        <v>68</v>
      </c>
      <c r="H41" s="4" t="s">
        <v>54</v>
      </c>
      <c r="I41" s="4" t="s">
        <v>73</v>
      </c>
    </row>
    <row r="42" spans="2:9" ht="58" x14ac:dyDescent="0.35">
      <c r="B42" s="12"/>
      <c r="C42" s="2" t="s">
        <v>33</v>
      </c>
      <c r="D42" s="2" t="s">
        <v>53</v>
      </c>
      <c r="E42" s="2" t="s">
        <v>66</v>
      </c>
      <c r="F42" s="2" t="s">
        <v>10</v>
      </c>
      <c r="G42" s="2" t="s">
        <v>58</v>
      </c>
      <c r="H42" s="4" t="s">
        <v>41</v>
      </c>
      <c r="I42" s="4" t="s">
        <v>74</v>
      </c>
    </row>
    <row r="43" spans="2:9" ht="58" x14ac:dyDescent="0.35">
      <c r="B43" s="12"/>
      <c r="C43" s="2" t="s">
        <v>33</v>
      </c>
      <c r="D43" s="2" t="s">
        <v>53</v>
      </c>
      <c r="E43" s="2" t="s">
        <v>66</v>
      </c>
      <c r="F43" s="2" t="s">
        <v>10</v>
      </c>
      <c r="G43" s="2" t="s">
        <v>58</v>
      </c>
      <c r="H43" s="4" t="s">
        <v>42</v>
      </c>
      <c r="I43" s="4" t="s">
        <v>74</v>
      </c>
    </row>
    <row r="44" spans="2:9" ht="58" x14ac:dyDescent="0.35">
      <c r="B44" s="12"/>
      <c r="C44" s="8" t="s">
        <v>33</v>
      </c>
      <c r="D44" s="8" t="s">
        <v>53</v>
      </c>
      <c r="E44" s="8" t="s">
        <v>66</v>
      </c>
      <c r="F44" s="8" t="s">
        <v>10</v>
      </c>
      <c r="G44" s="8" t="s">
        <v>58</v>
      </c>
      <c r="H44" s="9" t="s">
        <v>43</v>
      </c>
      <c r="I44" s="4" t="s">
        <v>74</v>
      </c>
    </row>
    <row r="45" spans="2:9" s="1" customFormat="1" ht="58" x14ac:dyDescent="0.35">
      <c r="B45" s="2" t="s">
        <v>69</v>
      </c>
      <c r="C45" s="2" t="s">
        <v>33</v>
      </c>
      <c r="D45" s="2" t="s">
        <v>34</v>
      </c>
      <c r="E45" s="2" t="s">
        <v>70</v>
      </c>
      <c r="F45" s="2" t="s">
        <v>10</v>
      </c>
      <c r="G45" s="2" t="s">
        <v>62</v>
      </c>
      <c r="H45" s="4" t="s">
        <v>65</v>
      </c>
      <c r="I45" s="4" t="s">
        <v>73</v>
      </c>
    </row>
  </sheetData>
  <autoFilter ref="B15:I45" xr:uid="{6003A243-61A8-4CF9-A0D2-AA2CC7C7E968}"/>
  <mergeCells count="12">
    <mergeCell ref="B9:I9"/>
    <mergeCell ref="E10:I10"/>
    <mergeCell ref="E11:I11"/>
    <mergeCell ref="E12:I12"/>
    <mergeCell ref="E13:I13"/>
    <mergeCell ref="B35:B44"/>
    <mergeCell ref="B10:D10"/>
    <mergeCell ref="B11:D11"/>
    <mergeCell ref="B12:D12"/>
    <mergeCell ref="B13:D13"/>
    <mergeCell ref="B16:B25"/>
    <mergeCell ref="B26:B34"/>
  </mergeCells>
  <phoneticPr fontId="7" type="noConversion"/>
  <dataValidations disablePrompts="1" count="1">
    <dataValidation type="list" allowBlank="1" showInputMessage="1" showErrorMessage="1" sqref="F16:F45" xr:uid="{67DBE122-0491-434B-B5D9-FCBAB9D8CFB6}">
      <formula1>$F$1:$F$7</formula1>
    </dataValidation>
  </dataValidations>
  <pageMargins left="0.7" right="0.7" top="0.75" bottom="0.75" header="0.3" footer="0.3"/>
  <pageSetup scale="9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Definiciones</vt:lpstr>
      <vt:lpstr>Tabla de Hallazgos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Carvajal Gutierrez</dc:creator>
  <cp:lastModifiedBy>Andres Huidobro Marin</cp:lastModifiedBy>
  <cp:lastPrinted>2023-11-20T17:23:35Z</cp:lastPrinted>
  <dcterms:created xsi:type="dcterms:W3CDTF">2023-04-27T13:39:55Z</dcterms:created>
  <dcterms:modified xsi:type="dcterms:W3CDTF">2024-06-26T14:26:31Z</dcterms:modified>
</cp:coreProperties>
</file>