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hidePivotFieldList="1"/>
  <mc:AlternateContent xmlns:mc="http://schemas.openxmlformats.org/markup-compatibility/2006">
    <mc:Choice Requires="x15">
      <x15ac:absPath xmlns:x15ac="http://schemas.microsoft.com/office/spreadsheetml/2010/11/ac" url="Z:\Ley MPC\0 - Documentos de Cobro\Envios DIPRES\2023\2308\"/>
    </mc:Choice>
  </mc:AlternateContent>
  <xr:revisionPtr revIDLastSave="0" documentId="13_ncr:1_{C9A89F9B-32FB-4492-861F-C5CCCBFDC84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sumen_Hacienda" sheetId="6" r:id="rId1"/>
    <sheet name="Saldos_BCF" sheetId="8" r:id="rId2"/>
    <sheet name="Excesos_Saldos" sheetId="7" r:id="rId3"/>
    <sheet name="Saldos_BCF_SSMM" sheetId="11" r:id="rId4"/>
    <sheet name="Excesos_Saldos_SSMM" sheetId="12" r:id="rId5"/>
    <sheet name="Tablas" sheetId="3" r:id="rId6"/>
  </sheets>
  <calcPr calcId="191029"/>
  <pivotCaches>
    <pivotCache cacheId="0" r:id="rId7"/>
    <pivotCache cacheId="2" r:id="rId8"/>
    <pivotCache cacheId="16" r:id="rId9"/>
    <pivotCache cacheId="6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" i="6" l="1"/>
  <c r="H2" i="6"/>
  <c r="P1955" i="3" l="1"/>
  <c r="P1956" i="3"/>
  <c r="P1957" i="3"/>
  <c r="P1958" i="3"/>
  <c r="P1959" i="3"/>
  <c r="P1960" i="3"/>
  <c r="P1961" i="3"/>
  <c r="P1962" i="3"/>
  <c r="P1963" i="3"/>
  <c r="P1964" i="3"/>
  <c r="P1965" i="3"/>
  <c r="P1966" i="3"/>
  <c r="P1967" i="3"/>
  <c r="P1968" i="3"/>
  <c r="P1969" i="3"/>
  <c r="P1970" i="3"/>
  <c r="P1971" i="3"/>
  <c r="P1972" i="3"/>
  <c r="P1973" i="3"/>
  <c r="P1974" i="3"/>
  <c r="P1954" i="3" l="1"/>
  <c r="P1953" i="3"/>
  <c r="P1952" i="3"/>
  <c r="P1951" i="3"/>
  <c r="P1950" i="3"/>
  <c r="P1949" i="3"/>
  <c r="P1948" i="3"/>
  <c r="P1947" i="3"/>
  <c r="P1946" i="3"/>
  <c r="P1945" i="3"/>
  <c r="P1944" i="3"/>
  <c r="P1943" i="3"/>
  <c r="P1942" i="3"/>
  <c r="P1941" i="3"/>
  <c r="P1940" i="3"/>
  <c r="P1939" i="3"/>
  <c r="P1938" i="3"/>
  <c r="P1937" i="3"/>
  <c r="P1936" i="3"/>
  <c r="P1935" i="3"/>
  <c r="P1934" i="3"/>
  <c r="P1933" i="3"/>
  <c r="P1932" i="3"/>
  <c r="P1931" i="3"/>
  <c r="P1930" i="3"/>
  <c r="P1929" i="3"/>
  <c r="P1928" i="3"/>
  <c r="P1927" i="3"/>
  <c r="P1926" i="3"/>
  <c r="P1925" i="3"/>
  <c r="P1924" i="3"/>
  <c r="P1923" i="3"/>
  <c r="P1922" i="3"/>
  <c r="P1921" i="3"/>
  <c r="P1920" i="3"/>
  <c r="P1919" i="3"/>
  <c r="P1918" i="3"/>
  <c r="P1917" i="3"/>
  <c r="P1916" i="3"/>
  <c r="P1915" i="3"/>
  <c r="P1914" i="3"/>
  <c r="P1913" i="3"/>
  <c r="P1912" i="3"/>
  <c r="P1911" i="3"/>
  <c r="P1910" i="3"/>
  <c r="P1909" i="3"/>
  <c r="P1908" i="3"/>
  <c r="P1907" i="3"/>
  <c r="P1906" i="3"/>
  <c r="P1905" i="3"/>
  <c r="P1904" i="3"/>
  <c r="P1903" i="3"/>
  <c r="P1902" i="3"/>
  <c r="P1901" i="3"/>
  <c r="P1900" i="3"/>
  <c r="P1899" i="3"/>
  <c r="P1898" i="3"/>
  <c r="P1897" i="3"/>
  <c r="P1896" i="3"/>
  <c r="P1895" i="3"/>
  <c r="P1894" i="3"/>
  <c r="P1893" i="3"/>
  <c r="P1892" i="3"/>
  <c r="P1891" i="3"/>
  <c r="P1890" i="3"/>
  <c r="P1889" i="3"/>
  <c r="P1888" i="3"/>
  <c r="P1887" i="3"/>
  <c r="P1886" i="3"/>
  <c r="P1885" i="3"/>
  <c r="P1884" i="3"/>
  <c r="P1883" i="3"/>
  <c r="P1882" i="3"/>
  <c r="P1881" i="3"/>
  <c r="P1880" i="3"/>
  <c r="P1879" i="3"/>
  <c r="P1878" i="3"/>
  <c r="P1877" i="3"/>
  <c r="P1876" i="3"/>
  <c r="P1875" i="3"/>
  <c r="P1874" i="3"/>
  <c r="P1873" i="3"/>
  <c r="P1872" i="3"/>
  <c r="P1871" i="3"/>
  <c r="P1870" i="3"/>
  <c r="P1869" i="3"/>
  <c r="P1868" i="3"/>
  <c r="P1867" i="3"/>
  <c r="P1866" i="3"/>
  <c r="P1865" i="3"/>
  <c r="P1864" i="3"/>
  <c r="P1863" i="3"/>
  <c r="P1862" i="3"/>
  <c r="P1861" i="3"/>
  <c r="P1860" i="3"/>
  <c r="P1859" i="3"/>
  <c r="P1858" i="3"/>
  <c r="P1857" i="3"/>
  <c r="P1856" i="3"/>
  <c r="P1855" i="3"/>
  <c r="P1854" i="3"/>
  <c r="P1853" i="3"/>
  <c r="P1852" i="3"/>
  <c r="P1851" i="3"/>
  <c r="P1850" i="3"/>
  <c r="P1849" i="3"/>
  <c r="P1848" i="3"/>
  <c r="P1847" i="3"/>
  <c r="P1846" i="3"/>
  <c r="P1845" i="3"/>
  <c r="P1844" i="3"/>
  <c r="P1843" i="3"/>
  <c r="P1842" i="3"/>
  <c r="P1841" i="3"/>
  <c r="P1840" i="3"/>
  <c r="P1839" i="3"/>
  <c r="P1838" i="3"/>
  <c r="P1837" i="3"/>
  <c r="P1836" i="3"/>
  <c r="P1835" i="3"/>
  <c r="P1834" i="3"/>
  <c r="P1833" i="3"/>
  <c r="P1832" i="3"/>
  <c r="P1831" i="3"/>
  <c r="P1830" i="3"/>
  <c r="P1829" i="3"/>
  <c r="P1828" i="3"/>
  <c r="P1827" i="3"/>
  <c r="P1826" i="3"/>
  <c r="P1825" i="3"/>
  <c r="P1824" i="3"/>
  <c r="P1823" i="3"/>
  <c r="P1822" i="3"/>
  <c r="P1821" i="3"/>
  <c r="P1820" i="3"/>
  <c r="P1819" i="3"/>
  <c r="P1818" i="3"/>
  <c r="P1817" i="3"/>
  <c r="P1816" i="3"/>
  <c r="P1815" i="3"/>
  <c r="P1814" i="3"/>
  <c r="P1813" i="3"/>
  <c r="P1812" i="3"/>
  <c r="P1811" i="3"/>
  <c r="P1810" i="3"/>
  <c r="P1809" i="3"/>
  <c r="P1808" i="3"/>
  <c r="P1807" i="3"/>
  <c r="P1806" i="3"/>
  <c r="P1805" i="3"/>
  <c r="P1804" i="3"/>
  <c r="P1803" i="3"/>
  <c r="P1802" i="3"/>
  <c r="P1801" i="3"/>
  <c r="P1800" i="3"/>
  <c r="P1799" i="3"/>
  <c r="P1798" i="3"/>
  <c r="P1797" i="3"/>
  <c r="P1796" i="3"/>
  <c r="P1795" i="3"/>
  <c r="P1794" i="3"/>
  <c r="P1793" i="3"/>
  <c r="P1792" i="3"/>
  <c r="P1791" i="3"/>
  <c r="P1790" i="3"/>
  <c r="P1789" i="3"/>
  <c r="P1788" i="3"/>
  <c r="P1787" i="3"/>
  <c r="P1786" i="3"/>
  <c r="P1785" i="3"/>
  <c r="P1784" i="3"/>
  <c r="P1783" i="3"/>
  <c r="P1782" i="3"/>
  <c r="P1781" i="3"/>
  <c r="P1780" i="3"/>
  <c r="P1779" i="3"/>
  <c r="P1778" i="3"/>
  <c r="P1777" i="3"/>
  <c r="P1776" i="3"/>
  <c r="P1775" i="3"/>
  <c r="P1774" i="3"/>
  <c r="P1773" i="3"/>
  <c r="P1772" i="3"/>
  <c r="P1771" i="3"/>
  <c r="P1770" i="3"/>
  <c r="P1769" i="3"/>
  <c r="P1768" i="3"/>
  <c r="P1767" i="3"/>
  <c r="P1766" i="3"/>
  <c r="P1765" i="3"/>
  <c r="P1764" i="3"/>
  <c r="P1763" i="3"/>
  <c r="P1762" i="3"/>
  <c r="P1761" i="3"/>
  <c r="P1760" i="3"/>
  <c r="P1759" i="3"/>
  <c r="P1758" i="3"/>
  <c r="P1757" i="3"/>
  <c r="P1756" i="3"/>
  <c r="P1755" i="3"/>
  <c r="P1754" i="3"/>
  <c r="P1753" i="3"/>
  <c r="P1752" i="3"/>
  <c r="P1751" i="3"/>
  <c r="P1750" i="3"/>
  <c r="P1749" i="3"/>
  <c r="P1748" i="3"/>
  <c r="P1747" i="3"/>
  <c r="P1746" i="3"/>
  <c r="P1745" i="3"/>
  <c r="P1744" i="3"/>
  <c r="P1743" i="3"/>
  <c r="P1742" i="3"/>
  <c r="P1741" i="3"/>
  <c r="P1740" i="3"/>
  <c r="P1739" i="3"/>
  <c r="P1738" i="3"/>
  <c r="P1737" i="3"/>
  <c r="P1736" i="3"/>
  <c r="P1735" i="3"/>
  <c r="P1734" i="3"/>
  <c r="P1733" i="3"/>
  <c r="P1732" i="3"/>
  <c r="P1731" i="3"/>
  <c r="P1730" i="3"/>
  <c r="P1729" i="3"/>
  <c r="P1728" i="3"/>
  <c r="P1727" i="3"/>
  <c r="P1726" i="3"/>
  <c r="P1725" i="3"/>
  <c r="P1724" i="3"/>
  <c r="P1723" i="3"/>
  <c r="P1722" i="3"/>
  <c r="P1721" i="3"/>
  <c r="P1720" i="3"/>
  <c r="P1719" i="3"/>
  <c r="P1718" i="3"/>
  <c r="P1717" i="3"/>
  <c r="P1716" i="3"/>
  <c r="P1715" i="3"/>
  <c r="P1714" i="3"/>
  <c r="P1713" i="3"/>
  <c r="P1712" i="3"/>
  <c r="P1711" i="3"/>
  <c r="P1710" i="3"/>
  <c r="P1709" i="3"/>
  <c r="P1708" i="3"/>
  <c r="P1707" i="3"/>
  <c r="P1706" i="3"/>
  <c r="P1705" i="3"/>
  <c r="P1704" i="3"/>
  <c r="P1703" i="3"/>
  <c r="P1702" i="3"/>
  <c r="P1701" i="3"/>
  <c r="P1700" i="3"/>
  <c r="P1699" i="3"/>
  <c r="P1698" i="3"/>
  <c r="P1697" i="3"/>
  <c r="P1696" i="3"/>
  <c r="P1695" i="3"/>
  <c r="P1694" i="3"/>
  <c r="P1693" i="3"/>
  <c r="P1692" i="3"/>
  <c r="P1691" i="3"/>
  <c r="P1690" i="3"/>
  <c r="P1689" i="3"/>
  <c r="P1688" i="3"/>
  <c r="P1687" i="3"/>
  <c r="P1686" i="3"/>
  <c r="P1685" i="3"/>
  <c r="P1684" i="3"/>
  <c r="P1683" i="3"/>
  <c r="P1682" i="3"/>
  <c r="P1681" i="3"/>
  <c r="P1680" i="3"/>
  <c r="P1679" i="3"/>
  <c r="P1678" i="3"/>
  <c r="P1677" i="3"/>
  <c r="P1676" i="3"/>
  <c r="P1675" i="3"/>
  <c r="P1674" i="3"/>
  <c r="P1673" i="3"/>
  <c r="P1672" i="3"/>
  <c r="P1671" i="3"/>
  <c r="P1670" i="3"/>
  <c r="P1669" i="3"/>
  <c r="P1668" i="3"/>
  <c r="P1667" i="3"/>
  <c r="P1666" i="3"/>
  <c r="P1665" i="3"/>
  <c r="P1664" i="3"/>
  <c r="P1663" i="3"/>
  <c r="P1662" i="3"/>
  <c r="P1661" i="3"/>
  <c r="P1660" i="3"/>
  <c r="P1659" i="3"/>
  <c r="P1658" i="3"/>
  <c r="P1657" i="3"/>
  <c r="P1656" i="3"/>
  <c r="P1655" i="3"/>
  <c r="P1654" i="3"/>
  <c r="P1653" i="3"/>
  <c r="P1652" i="3"/>
  <c r="P1651" i="3"/>
  <c r="P1650" i="3"/>
  <c r="P1649" i="3"/>
  <c r="P1648" i="3"/>
  <c r="P1647" i="3"/>
  <c r="P1646" i="3"/>
  <c r="P1645" i="3"/>
  <c r="P1644" i="3"/>
  <c r="P1643" i="3"/>
  <c r="P1642" i="3"/>
  <c r="P1641" i="3"/>
  <c r="P1640" i="3"/>
  <c r="P1639" i="3"/>
  <c r="P1638" i="3"/>
  <c r="P1637" i="3"/>
  <c r="P1636" i="3"/>
  <c r="P1635" i="3"/>
  <c r="P1634" i="3"/>
  <c r="P1633" i="3"/>
  <c r="P1632" i="3"/>
  <c r="P1631" i="3"/>
  <c r="P1630" i="3"/>
  <c r="P1629" i="3"/>
  <c r="P1628" i="3"/>
  <c r="P1627" i="3"/>
  <c r="P1626" i="3"/>
  <c r="P1625" i="3"/>
  <c r="P1624" i="3"/>
  <c r="P1623" i="3"/>
  <c r="P1622" i="3"/>
  <c r="P1621" i="3"/>
  <c r="P1620" i="3"/>
  <c r="P1619" i="3"/>
  <c r="P1618" i="3"/>
  <c r="P1617" i="3"/>
  <c r="P1616" i="3"/>
  <c r="P1615" i="3"/>
  <c r="P1614" i="3"/>
  <c r="P1613" i="3"/>
  <c r="P1612" i="3"/>
  <c r="P1611" i="3"/>
  <c r="P1610" i="3"/>
  <c r="P1609" i="3"/>
  <c r="P1608" i="3"/>
  <c r="P1607" i="3"/>
  <c r="P1606" i="3"/>
  <c r="P1605" i="3"/>
  <c r="P1604" i="3"/>
  <c r="P1603" i="3"/>
  <c r="P1602" i="3"/>
  <c r="P1601" i="3"/>
  <c r="P1600" i="3"/>
  <c r="P1599" i="3"/>
  <c r="P1598" i="3"/>
  <c r="P1597" i="3"/>
  <c r="P1596" i="3"/>
  <c r="P1595" i="3"/>
  <c r="P1594" i="3"/>
  <c r="P1593" i="3"/>
  <c r="P1592" i="3"/>
  <c r="P1591" i="3"/>
  <c r="P1590" i="3"/>
  <c r="P1589" i="3"/>
  <c r="P1588" i="3"/>
  <c r="P1587" i="3"/>
  <c r="P1586" i="3"/>
  <c r="P1585" i="3"/>
  <c r="P1584" i="3"/>
  <c r="P1583" i="3"/>
  <c r="P1582" i="3"/>
  <c r="P1581" i="3"/>
  <c r="P1580" i="3"/>
  <c r="P1579" i="3"/>
  <c r="P1578" i="3"/>
  <c r="P1577" i="3"/>
  <c r="P1576" i="3"/>
  <c r="P1575" i="3"/>
  <c r="P1574" i="3"/>
  <c r="P1573" i="3"/>
  <c r="P1572" i="3"/>
  <c r="P1571" i="3"/>
  <c r="P1570" i="3"/>
  <c r="P1569" i="3"/>
  <c r="P1568" i="3"/>
  <c r="P1567" i="3"/>
  <c r="P1566" i="3"/>
  <c r="P1565" i="3"/>
  <c r="P1564" i="3"/>
  <c r="P1563" i="3"/>
  <c r="P1562" i="3"/>
  <c r="P1561" i="3"/>
  <c r="P1560" i="3"/>
  <c r="P1559" i="3"/>
  <c r="P1558" i="3"/>
  <c r="P1557" i="3"/>
  <c r="P1556" i="3"/>
  <c r="P1555" i="3"/>
  <c r="P1554" i="3"/>
  <c r="P1553" i="3"/>
  <c r="P1552" i="3"/>
  <c r="P1551" i="3"/>
  <c r="P1550" i="3"/>
  <c r="P1549" i="3"/>
  <c r="P1548" i="3"/>
  <c r="P1547" i="3"/>
  <c r="P1546" i="3"/>
  <c r="P1545" i="3"/>
  <c r="P1544" i="3"/>
  <c r="P1543" i="3"/>
  <c r="P1542" i="3"/>
  <c r="P1541" i="3"/>
  <c r="P1540" i="3"/>
  <c r="P1539" i="3"/>
  <c r="P1538" i="3"/>
  <c r="P1537" i="3"/>
  <c r="P1536" i="3"/>
  <c r="P1535" i="3"/>
  <c r="P1534" i="3"/>
  <c r="P1533" i="3"/>
  <c r="P1532" i="3"/>
  <c r="P1531" i="3"/>
  <c r="P1530" i="3"/>
  <c r="P1529" i="3"/>
  <c r="P1528" i="3"/>
  <c r="P1527" i="3"/>
  <c r="P1526" i="3"/>
  <c r="P1525" i="3"/>
  <c r="P1524" i="3"/>
  <c r="P1523" i="3"/>
  <c r="P1522" i="3"/>
  <c r="P1521" i="3"/>
  <c r="P1520" i="3"/>
  <c r="P1519" i="3"/>
  <c r="P1518" i="3"/>
  <c r="P1517" i="3"/>
  <c r="P1516" i="3"/>
  <c r="P1515" i="3"/>
  <c r="P1514" i="3"/>
  <c r="P1513" i="3"/>
  <c r="P1512" i="3"/>
  <c r="P1511" i="3"/>
  <c r="P1510" i="3"/>
  <c r="P1509" i="3"/>
  <c r="P1508" i="3"/>
  <c r="P1507" i="3"/>
  <c r="P1506" i="3"/>
  <c r="P1505" i="3"/>
  <c r="P1504" i="3"/>
  <c r="P1503" i="3"/>
  <c r="P1502" i="3"/>
  <c r="P1501" i="3"/>
  <c r="P1500" i="3"/>
  <c r="P1499" i="3"/>
  <c r="P1498" i="3"/>
  <c r="P1497" i="3"/>
  <c r="P1496" i="3"/>
  <c r="P1495" i="3"/>
  <c r="P1494" i="3"/>
  <c r="P1493" i="3"/>
  <c r="P1492" i="3"/>
  <c r="P1491" i="3"/>
  <c r="P1490" i="3"/>
  <c r="P1489" i="3"/>
  <c r="P1488" i="3"/>
  <c r="P1487" i="3"/>
  <c r="P1486" i="3"/>
  <c r="P1485" i="3"/>
  <c r="P1484" i="3"/>
  <c r="P1483" i="3"/>
  <c r="P1482" i="3"/>
  <c r="P1481" i="3"/>
  <c r="P1480" i="3"/>
  <c r="P1479" i="3"/>
  <c r="P1478" i="3"/>
  <c r="P1477" i="3"/>
  <c r="P1476" i="3"/>
  <c r="P1475" i="3"/>
  <c r="P1474" i="3"/>
  <c r="P1473" i="3"/>
  <c r="P1472" i="3"/>
  <c r="P1471" i="3"/>
  <c r="P1470" i="3"/>
  <c r="P1469" i="3"/>
  <c r="P1468" i="3"/>
  <c r="P1467" i="3"/>
  <c r="P1466" i="3"/>
  <c r="P1465" i="3"/>
  <c r="P1464" i="3"/>
  <c r="P1463" i="3"/>
  <c r="P1462" i="3"/>
  <c r="P1461" i="3"/>
  <c r="P1460" i="3"/>
  <c r="P1459" i="3"/>
  <c r="P1458" i="3"/>
  <c r="P1457" i="3"/>
  <c r="P1456" i="3"/>
  <c r="P1455" i="3"/>
  <c r="P1454" i="3"/>
  <c r="P1453" i="3"/>
  <c r="P1452" i="3"/>
  <c r="P1451" i="3"/>
  <c r="P1450" i="3"/>
  <c r="P1449" i="3"/>
  <c r="P1448" i="3"/>
  <c r="P1447" i="3"/>
  <c r="P1446" i="3"/>
  <c r="P1445" i="3"/>
  <c r="P1444" i="3"/>
  <c r="P1443" i="3"/>
  <c r="P1442" i="3"/>
  <c r="P1441" i="3"/>
  <c r="P1440" i="3"/>
  <c r="P1439" i="3"/>
  <c r="P1438" i="3"/>
  <c r="P1437" i="3"/>
  <c r="P1436" i="3"/>
  <c r="P1435" i="3"/>
  <c r="P1434" i="3"/>
  <c r="P1433" i="3"/>
  <c r="P1432" i="3"/>
  <c r="P1431" i="3"/>
  <c r="P1430" i="3"/>
  <c r="P1429" i="3"/>
  <c r="P1428" i="3"/>
  <c r="P1427" i="3"/>
  <c r="P1426" i="3"/>
  <c r="P1425" i="3"/>
  <c r="P1424" i="3"/>
  <c r="P1423" i="3"/>
  <c r="P1422" i="3"/>
  <c r="P1421" i="3"/>
  <c r="P1420" i="3"/>
  <c r="P1419" i="3"/>
  <c r="P1418" i="3"/>
  <c r="P1417" i="3"/>
  <c r="P1416" i="3"/>
  <c r="P1415" i="3"/>
  <c r="P1414" i="3"/>
  <c r="P1413" i="3"/>
  <c r="P1412" i="3"/>
  <c r="P1411" i="3"/>
  <c r="P1410" i="3"/>
  <c r="P1409" i="3"/>
  <c r="P1408" i="3"/>
  <c r="P1407" i="3"/>
  <c r="P1406" i="3"/>
  <c r="P1405" i="3"/>
  <c r="P1404" i="3"/>
  <c r="P1403" i="3"/>
  <c r="P1402" i="3"/>
  <c r="P1401" i="3"/>
  <c r="P1400" i="3"/>
  <c r="P1399" i="3"/>
  <c r="P1398" i="3"/>
  <c r="P1397" i="3"/>
  <c r="P1396" i="3"/>
  <c r="P1395" i="3"/>
  <c r="P1394" i="3"/>
  <c r="P1393" i="3"/>
  <c r="P1392" i="3"/>
  <c r="P1391" i="3"/>
  <c r="P1390" i="3"/>
  <c r="P1389" i="3"/>
  <c r="P1388" i="3"/>
  <c r="P1387" i="3"/>
  <c r="P1386" i="3"/>
  <c r="P1385" i="3"/>
  <c r="P1384" i="3"/>
  <c r="P1383" i="3"/>
  <c r="P1382" i="3"/>
  <c r="P1381" i="3"/>
  <c r="P1380" i="3"/>
  <c r="P1379" i="3"/>
  <c r="P1378" i="3"/>
  <c r="P1377" i="3"/>
  <c r="P1376" i="3"/>
  <c r="P1375" i="3"/>
  <c r="P1374" i="3"/>
  <c r="P1373" i="3"/>
  <c r="P1372" i="3"/>
  <c r="P1371" i="3"/>
  <c r="P1370" i="3"/>
  <c r="P1369" i="3"/>
  <c r="P1368" i="3"/>
  <c r="P1367" i="3"/>
  <c r="P1366" i="3"/>
  <c r="P1365" i="3"/>
  <c r="P1364" i="3"/>
  <c r="P1363" i="3"/>
  <c r="P1362" i="3"/>
  <c r="P1361" i="3"/>
  <c r="P1360" i="3"/>
  <c r="P1359" i="3"/>
  <c r="P1358" i="3"/>
  <c r="P1357" i="3"/>
  <c r="P1356" i="3"/>
  <c r="P1355" i="3"/>
  <c r="P1354" i="3"/>
  <c r="P1353" i="3"/>
  <c r="P1352" i="3"/>
  <c r="P1351" i="3"/>
  <c r="P1350" i="3"/>
  <c r="P1349" i="3"/>
  <c r="P1348" i="3"/>
  <c r="P1347" i="3"/>
  <c r="P1346" i="3"/>
  <c r="P1345" i="3"/>
  <c r="P1344" i="3"/>
  <c r="P1343" i="3"/>
  <c r="P1342" i="3"/>
  <c r="P1341" i="3"/>
  <c r="P1340" i="3"/>
  <c r="P1339" i="3"/>
  <c r="P1338" i="3"/>
  <c r="P1337" i="3"/>
  <c r="P1336" i="3"/>
  <c r="P1335" i="3"/>
  <c r="P1334" i="3"/>
  <c r="P1333" i="3"/>
  <c r="P1332" i="3"/>
  <c r="P1331" i="3"/>
  <c r="P1330" i="3"/>
  <c r="P1329" i="3"/>
  <c r="P1328" i="3"/>
  <c r="P1327" i="3"/>
  <c r="P1326" i="3"/>
  <c r="P1325" i="3"/>
  <c r="P1324" i="3"/>
  <c r="P1323" i="3"/>
  <c r="P1322" i="3"/>
  <c r="P1321" i="3"/>
  <c r="P1320" i="3"/>
  <c r="P1319" i="3"/>
  <c r="P1318" i="3"/>
  <c r="P1317" i="3"/>
  <c r="P1316" i="3"/>
  <c r="P1315" i="3"/>
  <c r="P1314" i="3"/>
  <c r="P1313" i="3"/>
  <c r="P1312" i="3"/>
  <c r="P1311" i="3"/>
  <c r="P1310" i="3"/>
  <c r="P1309" i="3"/>
  <c r="P1308" i="3"/>
  <c r="P1307" i="3"/>
  <c r="P1306" i="3"/>
  <c r="P1305" i="3"/>
  <c r="P1304" i="3"/>
  <c r="P1303" i="3"/>
  <c r="P1302" i="3"/>
  <c r="P1301" i="3"/>
  <c r="P1300" i="3"/>
  <c r="P1299" i="3"/>
  <c r="P1298" i="3"/>
  <c r="P1297" i="3"/>
  <c r="P1296" i="3"/>
  <c r="P1295" i="3"/>
  <c r="P1294" i="3"/>
  <c r="P1293" i="3"/>
  <c r="P1292" i="3"/>
  <c r="P1291" i="3"/>
  <c r="P1290" i="3"/>
  <c r="P1289" i="3"/>
  <c r="P1288" i="3"/>
  <c r="P1287" i="3"/>
  <c r="P1286" i="3"/>
  <c r="P1285" i="3"/>
  <c r="P1284" i="3"/>
  <c r="P1283" i="3"/>
  <c r="P1282" i="3"/>
  <c r="P1281" i="3"/>
  <c r="P1280" i="3"/>
  <c r="P1279" i="3"/>
  <c r="P1278" i="3"/>
  <c r="P1277" i="3"/>
  <c r="P1276" i="3"/>
  <c r="P1275" i="3"/>
  <c r="P1274" i="3"/>
  <c r="P1273" i="3"/>
  <c r="P1272" i="3"/>
  <c r="P1271" i="3"/>
  <c r="P1270" i="3"/>
  <c r="P1269" i="3"/>
  <c r="P1268" i="3"/>
  <c r="P1267" i="3"/>
  <c r="P1266" i="3"/>
  <c r="P1265" i="3"/>
  <c r="P1264" i="3"/>
  <c r="P1263" i="3"/>
  <c r="P1262" i="3"/>
  <c r="P1261" i="3"/>
  <c r="P1260" i="3"/>
  <c r="P1259" i="3"/>
  <c r="P1258" i="3"/>
  <c r="P1257" i="3"/>
  <c r="P1256" i="3"/>
  <c r="P1255" i="3"/>
  <c r="P1254" i="3"/>
  <c r="P1253" i="3"/>
  <c r="P1252" i="3"/>
  <c r="P1251" i="3"/>
  <c r="P1250" i="3"/>
  <c r="P1249" i="3"/>
  <c r="P1248" i="3"/>
  <c r="P1247" i="3"/>
  <c r="P1246" i="3"/>
  <c r="P1245" i="3"/>
  <c r="P1244" i="3"/>
  <c r="P1243" i="3"/>
  <c r="P1242" i="3"/>
  <c r="P1241" i="3"/>
  <c r="P1240" i="3"/>
  <c r="P1239" i="3"/>
  <c r="P1238" i="3"/>
  <c r="P1237" i="3"/>
  <c r="P1236" i="3"/>
  <c r="P1235" i="3"/>
  <c r="P1234" i="3"/>
  <c r="P1233" i="3"/>
  <c r="P1232" i="3"/>
  <c r="P1231" i="3"/>
  <c r="P1230" i="3"/>
  <c r="P1229" i="3"/>
  <c r="P1228" i="3"/>
  <c r="P1227" i="3"/>
  <c r="P1226" i="3"/>
  <c r="P1225" i="3"/>
  <c r="P1224" i="3"/>
  <c r="P1223" i="3"/>
  <c r="P1222" i="3"/>
  <c r="P1221" i="3"/>
  <c r="P1220" i="3"/>
  <c r="P1219" i="3"/>
  <c r="P1218" i="3"/>
  <c r="P1217" i="3"/>
  <c r="P1216" i="3"/>
  <c r="P1215" i="3"/>
  <c r="P1214" i="3"/>
  <c r="P1213" i="3"/>
  <c r="P1212" i="3"/>
  <c r="P1211" i="3"/>
  <c r="P1210" i="3"/>
  <c r="P1209" i="3"/>
  <c r="P1208" i="3"/>
  <c r="P1207" i="3"/>
  <c r="P1206" i="3"/>
  <c r="P1205" i="3"/>
  <c r="P1204" i="3"/>
  <c r="P1203" i="3"/>
  <c r="P1202" i="3"/>
  <c r="P1201" i="3"/>
  <c r="P1200" i="3"/>
  <c r="P1199" i="3"/>
  <c r="P1198" i="3"/>
  <c r="P1197" i="3"/>
  <c r="P1196" i="3"/>
  <c r="P1195" i="3"/>
  <c r="P1194" i="3"/>
  <c r="P1193" i="3"/>
  <c r="P1192" i="3"/>
  <c r="P1191" i="3"/>
  <c r="P1190" i="3"/>
  <c r="P1189" i="3"/>
  <c r="P1188" i="3"/>
  <c r="P1187" i="3"/>
  <c r="P1186" i="3"/>
  <c r="P1185" i="3"/>
  <c r="P1184" i="3"/>
  <c r="P1183" i="3"/>
  <c r="P1182" i="3"/>
  <c r="P1181" i="3"/>
  <c r="P1180" i="3"/>
  <c r="P1179" i="3"/>
  <c r="P1178" i="3"/>
  <c r="P1177" i="3"/>
  <c r="P1176" i="3"/>
  <c r="P1175" i="3"/>
  <c r="P1174" i="3"/>
  <c r="P1173" i="3"/>
  <c r="P1172" i="3"/>
  <c r="P1171" i="3"/>
  <c r="P1170" i="3"/>
  <c r="P1169" i="3"/>
  <c r="P1168" i="3"/>
  <c r="P1167" i="3"/>
  <c r="P1166" i="3"/>
  <c r="P1165" i="3"/>
  <c r="P1164" i="3"/>
  <c r="P1163" i="3"/>
  <c r="P1162" i="3"/>
  <c r="P1161" i="3"/>
  <c r="P1160" i="3"/>
  <c r="P1159" i="3"/>
  <c r="P1158" i="3"/>
  <c r="P1157" i="3"/>
  <c r="P1156" i="3"/>
  <c r="P1155" i="3"/>
  <c r="P1154" i="3"/>
  <c r="P1153" i="3"/>
  <c r="P1152" i="3"/>
  <c r="P1151" i="3"/>
  <c r="P1150" i="3"/>
  <c r="P1149" i="3"/>
  <c r="P1148" i="3"/>
  <c r="P1147" i="3"/>
  <c r="P1146" i="3"/>
  <c r="P1145" i="3"/>
  <c r="P1144" i="3"/>
  <c r="P1143" i="3"/>
  <c r="P1142" i="3"/>
  <c r="P1141" i="3"/>
  <c r="P1140" i="3"/>
  <c r="P1139" i="3"/>
  <c r="P1138" i="3"/>
  <c r="P1137" i="3"/>
  <c r="P1136" i="3"/>
  <c r="P1135" i="3"/>
  <c r="P1134" i="3"/>
  <c r="P1133" i="3"/>
  <c r="P1132" i="3"/>
  <c r="P1131" i="3"/>
  <c r="P1130" i="3"/>
  <c r="P1129" i="3"/>
  <c r="P1128" i="3"/>
  <c r="P1127" i="3"/>
  <c r="P1126" i="3"/>
  <c r="P1125" i="3"/>
  <c r="P1124" i="3"/>
  <c r="P1123" i="3"/>
  <c r="P1122" i="3"/>
  <c r="P1121" i="3"/>
  <c r="P1120" i="3"/>
  <c r="P1119" i="3"/>
  <c r="P1118" i="3"/>
  <c r="P1117" i="3"/>
  <c r="P1116" i="3"/>
  <c r="P1115" i="3"/>
  <c r="P1114" i="3"/>
  <c r="P1113" i="3"/>
  <c r="P1112" i="3"/>
  <c r="P1111" i="3"/>
  <c r="P1110" i="3"/>
  <c r="P1109" i="3"/>
  <c r="P1108" i="3"/>
  <c r="P1107" i="3"/>
  <c r="P1106" i="3"/>
  <c r="P1105" i="3"/>
  <c r="P1104" i="3"/>
  <c r="P1103" i="3"/>
  <c r="P1102" i="3"/>
  <c r="P1101" i="3"/>
  <c r="P1100" i="3"/>
  <c r="P1099" i="3"/>
  <c r="P1098" i="3"/>
  <c r="P1097" i="3"/>
  <c r="P1096" i="3"/>
  <c r="P1095" i="3"/>
  <c r="P1094" i="3"/>
  <c r="P1093" i="3"/>
  <c r="P1092" i="3"/>
  <c r="P1091" i="3"/>
  <c r="P1090" i="3"/>
  <c r="P1089" i="3"/>
  <c r="P1088" i="3"/>
  <c r="P1087" i="3"/>
  <c r="P1086" i="3"/>
  <c r="P1085" i="3"/>
  <c r="P1084" i="3"/>
  <c r="P1083" i="3"/>
  <c r="P1082" i="3"/>
  <c r="P1081" i="3"/>
  <c r="P1080" i="3"/>
  <c r="P1079" i="3"/>
  <c r="P1078" i="3"/>
  <c r="P1077" i="3"/>
  <c r="P1076" i="3"/>
  <c r="P1075" i="3"/>
  <c r="P1074" i="3"/>
  <c r="P1073" i="3"/>
  <c r="P1072" i="3"/>
  <c r="P1071" i="3"/>
  <c r="P1070" i="3"/>
  <c r="P1069" i="3"/>
  <c r="P1068" i="3"/>
  <c r="P1067" i="3"/>
  <c r="P1066" i="3"/>
  <c r="P1065" i="3"/>
  <c r="P1064" i="3"/>
  <c r="P1063" i="3"/>
  <c r="P1062" i="3"/>
  <c r="P1061" i="3"/>
  <c r="P1060" i="3"/>
  <c r="P1059" i="3"/>
  <c r="P1058" i="3"/>
  <c r="P1057" i="3"/>
  <c r="P1056" i="3"/>
  <c r="P1055" i="3"/>
  <c r="P1054" i="3"/>
  <c r="P1053" i="3"/>
  <c r="P1052" i="3"/>
  <c r="P1051" i="3"/>
  <c r="P1050" i="3"/>
  <c r="P1049" i="3"/>
  <c r="P1048" i="3"/>
  <c r="P1047" i="3"/>
  <c r="P1046" i="3"/>
  <c r="P1045" i="3"/>
  <c r="P1044" i="3"/>
  <c r="P1043" i="3"/>
  <c r="P1042" i="3"/>
  <c r="P1041" i="3"/>
  <c r="P1040" i="3"/>
  <c r="P1039" i="3"/>
  <c r="P1038" i="3"/>
  <c r="P1037" i="3"/>
  <c r="P1036" i="3"/>
  <c r="P1035" i="3"/>
  <c r="P1034" i="3"/>
  <c r="P1033" i="3"/>
  <c r="P1032" i="3"/>
  <c r="P1031" i="3"/>
  <c r="P1030" i="3"/>
  <c r="P1029" i="3"/>
  <c r="P1028" i="3"/>
  <c r="P1027" i="3"/>
  <c r="P1026" i="3"/>
  <c r="P1025" i="3"/>
  <c r="P1024" i="3"/>
  <c r="P1023" i="3"/>
  <c r="P1022" i="3"/>
  <c r="P1021" i="3"/>
  <c r="P1020" i="3"/>
  <c r="P1019" i="3"/>
  <c r="P1018" i="3"/>
  <c r="P1017" i="3"/>
  <c r="P1016" i="3"/>
  <c r="P1015" i="3"/>
  <c r="P1014" i="3"/>
  <c r="P1013" i="3"/>
  <c r="P1012" i="3"/>
  <c r="P1011" i="3"/>
  <c r="P1010" i="3"/>
  <c r="P1009" i="3"/>
  <c r="P1008" i="3"/>
  <c r="P1007" i="3"/>
  <c r="P1006" i="3"/>
  <c r="P1005" i="3"/>
  <c r="P1004" i="3"/>
  <c r="P1003" i="3"/>
  <c r="P1002" i="3"/>
  <c r="P1001" i="3"/>
  <c r="P1000" i="3"/>
  <c r="P999" i="3"/>
  <c r="P998" i="3"/>
  <c r="P997" i="3"/>
  <c r="P996" i="3"/>
  <c r="P995" i="3"/>
  <c r="P994" i="3"/>
  <c r="P993" i="3"/>
  <c r="P992" i="3"/>
  <c r="P991" i="3"/>
  <c r="P990" i="3"/>
  <c r="P989" i="3"/>
  <c r="P988" i="3"/>
  <c r="P987" i="3"/>
  <c r="P986" i="3"/>
  <c r="P985" i="3"/>
  <c r="P984" i="3"/>
  <c r="P983" i="3"/>
  <c r="P982" i="3"/>
  <c r="P981" i="3"/>
  <c r="P980" i="3"/>
  <c r="P979" i="3"/>
  <c r="P978" i="3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</calcChain>
</file>

<file path=xl/sharedStrings.xml><?xml version="1.0" encoding="utf-8"?>
<sst xmlns="http://schemas.openxmlformats.org/spreadsheetml/2006/main" count="14410" uniqueCount="2325">
  <si>
    <t>Razón Social del Suministrador Actual (REUC)</t>
  </si>
  <si>
    <t>Rut del Suministrador Actual</t>
  </si>
  <si>
    <t>Suministrador Adjudicado</t>
  </si>
  <si>
    <t>Distribuidora que se adjudicó el contrato</t>
  </si>
  <si>
    <t>Tipo Cobro</t>
  </si>
  <si>
    <t>Decreto PNP [NNT/YYYY]</t>
  </si>
  <si>
    <t>Codigo_Contrato</t>
  </si>
  <si>
    <t>Distribuidora</t>
  </si>
  <si>
    <t>Exceso de Saldo PEC [USD]</t>
  </si>
  <si>
    <t>Fecha Monto no Remunerado</t>
  </si>
  <si>
    <t>Colbún S.A.</t>
  </si>
  <si>
    <t>96.505.760-9</t>
  </si>
  <si>
    <t>Pelumpén S.A.</t>
  </si>
  <si>
    <t>CEC</t>
  </si>
  <si>
    <t>Cobro Excesos Saldos PEC</t>
  </si>
  <si>
    <t>16T/2022</t>
  </si>
  <si>
    <t>SIC 2013/03_2_BS2B_BB_CEC_Pelumpén S.A.</t>
  </si>
  <si>
    <t>COLBÚN</t>
  </si>
  <si>
    <t>CGE Distribucion</t>
  </si>
  <si>
    <t>CGED 2006/01_BB1_BB_CGE Distribucion_COLBÚN</t>
  </si>
  <si>
    <t>CGED 2008/01_BS1_BB_CGE Distribucion_COLBÚN</t>
  </si>
  <si>
    <t>CGED 2008/01_BS1_BV_CGE Distribucion_COLBÚN</t>
  </si>
  <si>
    <t>SIC 2013/03_2 (Emelectric)_BS2B_BB_CGE Distribucion_Pelumpén S.A.</t>
  </si>
  <si>
    <t>SIC 2013/03_2 (emetal)_BS2B_BB_CGE Distribucion_Pelumpén S.A.</t>
  </si>
  <si>
    <t>SIC 2013/03_2_BS2B_BB_CGE Distribucion_Pelumpén S.A.</t>
  </si>
  <si>
    <t>Chilquinta</t>
  </si>
  <si>
    <t>SIC 2013/03_2_BS2B_BB_Chilquinta_Pelumpén S.A.</t>
  </si>
  <si>
    <t>CHILQUINTA</t>
  </si>
  <si>
    <t>Codiner</t>
  </si>
  <si>
    <t>SIC 2013/03_2_BS2B_BB_Codiner_Pelumpén S.A.</t>
  </si>
  <si>
    <t>CODINER</t>
  </si>
  <si>
    <t>Coelcha</t>
  </si>
  <si>
    <t>SIC 2013/03_2_BS2B_BB_Coelcha_Pelumpén S.A.</t>
  </si>
  <si>
    <t>COELCHA</t>
  </si>
  <si>
    <t>Conafe</t>
  </si>
  <si>
    <t>SIC 2013/03_2 (Enelsa)_BS2B_BB_Conafe_Pelumpén S.A.</t>
  </si>
  <si>
    <t>CONAFE</t>
  </si>
  <si>
    <t>SIC 2013/03_2_BS2B_BB_Conafe_Pelumpén S.A.</t>
  </si>
  <si>
    <t>Coopelan</t>
  </si>
  <si>
    <t>SIC 2013/03_2_BS2B_BB_Coopelan_Pelumpén S.A.</t>
  </si>
  <si>
    <t>COOPELAN</t>
  </si>
  <si>
    <t>Cooprel</t>
  </si>
  <si>
    <t>SIC 2013/03_2_BS2B_BB_Cooprel_Pelumpén S.A.</t>
  </si>
  <si>
    <t>COOPREL</t>
  </si>
  <si>
    <t>Copelec</t>
  </si>
  <si>
    <t>SIC 2013/03_2_BS2B_BB_Copelec_Pelumpén S.A.</t>
  </si>
  <si>
    <t>COPELEC</t>
  </si>
  <si>
    <t>Crell</t>
  </si>
  <si>
    <t>SIC 2013/03_2_BS2B_BB_Crell_Pelumpén S.A.</t>
  </si>
  <si>
    <t>CRELL</t>
  </si>
  <si>
    <t>Pelumpén S.A. (Colbún)</t>
  </si>
  <si>
    <t>Edecsa</t>
  </si>
  <si>
    <t>SIC 2013/03_2_BS2B_BB_Edecsa_Pelumpén S.A. (Colbún)</t>
  </si>
  <si>
    <t>EDECSA</t>
  </si>
  <si>
    <t>Pelumpén S.A. (Polpaico)</t>
  </si>
  <si>
    <t>SIC 2013/03_2_BS2B_BB_Edecsa_Pelumpén S.A. (Polpaico)</t>
  </si>
  <si>
    <t>Enel Distribución</t>
  </si>
  <si>
    <t>CHL 2006/02_BB1_BB_Enel Distribución_COLBÚN</t>
  </si>
  <si>
    <t>EEC</t>
  </si>
  <si>
    <t>CHL 2006/02_BB2_BB_Enel Distribución_COLBÚN</t>
  </si>
  <si>
    <t>CHL 2006/02_BB3_BB_Enel Distribución_COLBÚN</t>
  </si>
  <si>
    <t>SIC 2013/03_2_BS2B_BB_Enel Distribución_Pelumpén S.A.</t>
  </si>
  <si>
    <t>EEPA</t>
  </si>
  <si>
    <t>CHL 2006/02_BB1_BB_EEPA_COLBÚN</t>
  </si>
  <si>
    <t>CHL 2006/02_BB2_BB_EEPA_COLBÚN</t>
  </si>
  <si>
    <t>CHL 2006/02_BB3_BB_EEPA_COLBÚN</t>
  </si>
  <si>
    <t>SIC 2013/03_2_BS2B_BB_EEPA_Pelumpén S.A.</t>
  </si>
  <si>
    <t>Elecda</t>
  </si>
  <si>
    <t>SIC 2013/03_2_BS2B_BB_Elecda_Pelumpén S.A.</t>
  </si>
  <si>
    <t>ELECDA</t>
  </si>
  <si>
    <t>Emelat</t>
  </si>
  <si>
    <t>SIC 2013/03_2_BS2B_BB_Emelat_Pelumpén S.A.</t>
  </si>
  <si>
    <t>EMELAT</t>
  </si>
  <si>
    <t>Emelca</t>
  </si>
  <si>
    <t>SIC 2013/03_2_BS2B_BB_Emelca_Pelumpén S.A.</t>
  </si>
  <si>
    <t>EMELCA</t>
  </si>
  <si>
    <t>Frontel</t>
  </si>
  <si>
    <t>SIC 2013/03_2_BS2B_BB_Frontel_Pelumpén S.A.</t>
  </si>
  <si>
    <t>FRONTEL</t>
  </si>
  <si>
    <t>Litoral</t>
  </si>
  <si>
    <t>SIC 2013/03_2_BS2B_BB_Litoral_Pelumpén S.A.</t>
  </si>
  <si>
    <t>LITORAL</t>
  </si>
  <si>
    <t>Luz Osorno</t>
  </si>
  <si>
    <t>SIC 2013/03_2_BS2B_BB_Luz Osorno_Pelumpén S.A. (Colbún)</t>
  </si>
  <si>
    <t>LUZ OSORNO</t>
  </si>
  <si>
    <t>SIC 2013/03_2_BS2B_BB_Luz Osorno_Pelumpén S.A. (Polpaico)</t>
  </si>
  <si>
    <t>LuzLinares</t>
  </si>
  <si>
    <t>SIC 2013/03_2_BS2B_BB_LuzLinares_Pelumpén S.A.</t>
  </si>
  <si>
    <t>LUZLINARES</t>
  </si>
  <si>
    <t>LuzParral</t>
  </si>
  <si>
    <t>SIC 2013/03_2_BS2B_BB_LuzParral_Pelumpén S.A.</t>
  </si>
  <si>
    <t>LUZPARRAL</t>
  </si>
  <si>
    <t>Mataquito</t>
  </si>
  <si>
    <t>Saesa</t>
  </si>
  <si>
    <t>SIC 2013/03_2_BS2B_BB_Saesa_Pelumpén S.A. (Colbún)</t>
  </si>
  <si>
    <t>SAESA</t>
  </si>
  <si>
    <t>SIC 2013/03_2_BS2B_BB_Saesa_Pelumpén S.A. (Polpaico)</t>
  </si>
  <si>
    <t>Socoepa</t>
  </si>
  <si>
    <t>SIC 2013/03_2_BS2B_BB_Socoepa_Pelumpén S.A.</t>
  </si>
  <si>
    <t>SOCOEPA</t>
  </si>
  <si>
    <t>TIL TIL</t>
  </si>
  <si>
    <t>Enel Generación Chile S.A.</t>
  </si>
  <si>
    <t>91.081.000-6</t>
  </si>
  <si>
    <t>ENDESA</t>
  </si>
  <si>
    <t>SIC 2013/01_BS1_BB_CEC_ENDESA</t>
  </si>
  <si>
    <t>SIC 2013/03_BS1_BB_CEC_ENDESA</t>
  </si>
  <si>
    <t>CGED 2006/01_BB1_BB_CGE Distribucion_ENDESA</t>
  </si>
  <si>
    <t>CGED 2008/01_BS2_BB_CGE Distribucion_ENDESA</t>
  </si>
  <si>
    <t>CGED 2008/01_BS2_BV_CGE Distribucion_ENDESA</t>
  </si>
  <si>
    <t>CGED 2008/01-2_BS1_BB_CGE Distribucion_ENDESA</t>
  </si>
  <si>
    <t>CGED 2008/01-2_BS1_BV_CGE Distribucion_ENDESA</t>
  </si>
  <si>
    <t>SIC 2013/01 (Emelectric)_BS1_BB_CGE Distribucion_ENDESA</t>
  </si>
  <si>
    <t>SIC 2013/01 (Emetal)_BS1_BB_CGE Distribucion_ENDESA</t>
  </si>
  <si>
    <t>SIC 2013/01_BS1_BB_CGE Distribucion_ENDESA</t>
  </si>
  <si>
    <t>SIC 2013/03 (Emelectric)_BS1_BB_CGE Distribucion_ENDESA</t>
  </si>
  <si>
    <t>SIC 2013/03 (Emetal)_BS1_BB_CGE Distribucion_ENDESA</t>
  </si>
  <si>
    <t>SIC 2013/03_BS1_BB_CGE Distribucion_ENDESA</t>
  </si>
  <si>
    <t>CHQ 2006/01_BB1_BB_Chilquinta_ENDESA</t>
  </si>
  <si>
    <t>CHQ 2006/01_BB2_BB_Chilquinta_ENDESA</t>
  </si>
  <si>
    <t>CHQ 2008/01_BS1_BB_Chilquinta_ENDESA</t>
  </si>
  <si>
    <t>CHQ 2010/01_BS4_BB_Chilquinta_ENDESA</t>
  </si>
  <si>
    <t>CHQ 2010/01_BS5_BB_Chilquinta_ENDESA</t>
  </si>
  <si>
    <t>CHQ 2010/01_BS6_BB_Chilquinta_ENDESA</t>
  </si>
  <si>
    <t>SIC 2013/01_BS1_BB_CHILQUINTA_ENDESA</t>
  </si>
  <si>
    <t>SIC 2013/03_BS1_BB_CHILQUINTA_ENDESA</t>
  </si>
  <si>
    <t>SIC 2013/01_BS1_BB_CODINER_ENDESA</t>
  </si>
  <si>
    <t>SIC 2013/03_BS1_BB_CODINER_ENDESA</t>
  </si>
  <si>
    <t>SIC 2013/01_BS1_BB_COELCHA_ENDESA</t>
  </si>
  <si>
    <t>SIC 2013/03_BS1_BB_COELCHA_ENDESA</t>
  </si>
  <si>
    <t>Contrato Corto Plazo_Coelcha_ENDESA</t>
  </si>
  <si>
    <t>SIC 2013/01 (Enelsa)_BS1_BB_Conafe_ENDESA</t>
  </si>
  <si>
    <t>SIC 2013/01_BS1_BB_Conafe_ENDESA</t>
  </si>
  <si>
    <t>SIC 2013/03 (Enelsa)_BS1_BB_Conafe_ENDESA</t>
  </si>
  <si>
    <t>SIC 2013/03_BS1_BB_Conafe_ENDESA</t>
  </si>
  <si>
    <t>SIC 2013/01_BS1_BB_Coopelan_ENDESA</t>
  </si>
  <si>
    <t>SIC 2013/03_BS1_BB_Coopelan_ENDESA</t>
  </si>
  <si>
    <t>SIC 2013/01_BS1_BB_Cooprel_ENDESA</t>
  </si>
  <si>
    <t>SIC 2013/03_BS1_BB_Cooprel_ENDESA</t>
  </si>
  <si>
    <t>SIC 2013/01_BS1_BB_Copelec_ENDESA</t>
  </si>
  <si>
    <t>SIC 2013/01_BS1_BV_Copelec_ENDESA</t>
  </si>
  <si>
    <t>SIC 2013/03_BS1_BB_Copelec_ENDESA</t>
  </si>
  <si>
    <t>SIC 2013/01_BS1_BB_Crell_ENDESA</t>
  </si>
  <si>
    <t>SIC 2013/03_BS1_BB_Crell_ENDESA</t>
  </si>
  <si>
    <t>CHQ 2006/01_BB1_BB_EDECSA_ENDESA</t>
  </si>
  <si>
    <t>CHQ 2006/01_BB2_BB_EDECSA_ENDESA</t>
  </si>
  <si>
    <t>CHQ 2008/01_BS1_BB_EDECSA_ENDESA</t>
  </si>
  <si>
    <t>SIC 2013/01_BS1_BB_EDECSA_ENDESA</t>
  </si>
  <si>
    <t>SIC 2013/03_BS1_BB_EDECSA_ENDESA</t>
  </si>
  <si>
    <t>CHL 2006/01_BB2_BB_Enel Distribución_ENDESA</t>
  </si>
  <si>
    <t>CHL 2006/02_BB1_BB_Enel Distribución_ENDESA</t>
  </si>
  <si>
    <t>CHL 2006/02_BB3_BB_Enel Distribución_ENDESA</t>
  </si>
  <si>
    <t>CHL 2010/01_BS1_BB_Enel Distribución_ENDESA</t>
  </si>
  <si>
    <t>SIC 2013/01_BS1_BB_Enel Distribución_ENDESA</t>
  </si>
  <si>
    <t>SIC 2013/03_BS1_BB_Enel Distribución_ENDESA</t>
  </si>
  <si>
    <t>CHL 2006/01_BB2_BB_EEPA_ENDESA</t>
  </si>
  <si>
    <t>CHL 2006/02_BB1_BB_EEPA_ENDESA</t>
  </si>
  <si>
    <t>CHL 2006/02_BB3_BB_EEPA_ENDESA</t>
  </si>
  <si>
    <t>SIC 2013/01_BS1_BB_EEPA_ENDESA</t>
  </si>
  <si>
    <t>SIC 2013/03_BS1_BB_EEPA_ENDESA</t>
  </si>
  <si>
    <t>SIC 2013/01_BS1_BB_Elecda_ENDESA</t>
  </si>
  <si>
    <t>SIC 2013/03_BS1_BB_Elecda_ENDESA</t>
  </si>
  <si>
    <t>SIC 2013/01_BS1_BB_EMELAT_ENDESA</t>
  </si>
  <si>
    <t>SIC 2013/03_BS1_BB_EMELAT_ENDESA</t>
  </si>
  <si>
    <t>CHQ 2008/01_BS1_BB_EMELCA_ENDESA</t>
  </si>
  <si>
    <t>CHQ 2008/01_BS1_BV_EMELCA_ENDESA</t>
  </si>
  <si>
    <t>SIC 2013/01_BS1_BB_EMELCA_ENDESA</t>
  </si>
  <si>
    <t>SIC 2013/03_BS1_BB_EMELCA_ENDESA</t>
  </si>
  <si>
    <t>SIC 2013/01_BS1_BB_FRONTEL_ENDESA</t>
  </si>
  <si>
    <t>SIC 2013/03_BS1_BB_FRONTEL_ENDESA</t>
  </si>
  <si>
    <t>Contrato Corto Plazo_Frontel_ENDESA</t>
  </si>
  <si>
    <t>CHQ 2006/01_BB1_BB_Litoral_ENDESA</t>
  </si>
  <si>
    <t>CHQ 2006/01_BB2_BB_Litoral_ENDESA</t>
  </si>
  <si>
    <t>CHQ 2008/01_BS1_BB_Litoral_ENDESA</t>
  </si>
  <si>
    <t>CHQ 2010/01_BS4_BB_Litoral_ENDESA</t>
  </si>
  <si>
    <t>CHQ 2010/01_BS5_BB_Litoral_ENDESA</t>
  </si>
  <si>
    <t>CHQ 2010/01_BS6_BB_Litoral_ENDESA</t>
  </si>
  <si>
    <t>SIC 2013/01_BS1_BB_LITORAL_ENDESA</t>
  </si>
  <si>
    <t>SIC 2013/03_BS1_BB_LITORAL_ENDESA</t>
  </si>
  <si>
    <t>SIC 2013/01_BS1_BB_LUZ OSORNO_ENDESA</t>
  </si>
  <si>
    <t>SIC 2013/03_BS1_BB_LUZ OSORNO_ENDESA</t>
  </si>
  <si>
    <t>CHQ 2006/01_BB1_BB_LuzLinares_ENDESA</t>
  </si>
  <si>
    <t>CHQ 2006/01_BB2_BB_LuzLinares_ENDESA</t>
  </si>
  <si>
    <t>CHQ 2008/01_BS1_BB_LuzLinares_ENDESA</t>
  </si>
  <si>
    <t>SIC 2013/01_BS1_BB_LuzLinares_ENDESA</t>
  </si>
  <si>
    <t>SIC 2013/03_BS1_BB_LuzLinares_ENDESA</t>
  </si>
  <si>
    <t>CHQ 2006/01_BB1_BB_LuzParral_ENDESA</t>
  </si>
  <si>
    <t>CHQ 2006/01_BB2_BB_LuzParral_ENDESA</t>
  </si>
  <si>
    <t>CHQ 2008/01_BS1_BB_LuzParral_ENDESA</t>
  </si>
  <si>
    <t>SIC 2013/01_BS1_BB_LUZPARRAL_ENDESA</t>
  </si>
  <si>
    <t>SIC 2013/03_BS1_BB_LUZPARRAL_ENDESA</t>
  </si>
  <si>
    <t>SIC 2013/01_BS1_BB_SAESA_ENDESA</t>
  </si>
  <si>
    <t>SIC 2013/03_BS1_BB_SAESA_ENDESA</t>
  </si>
  <si>
    <t>SIC 2013/01_BS1_BB_SOCOEPA_ENDESA</t>
  </si>
  <si>
    <t>SIC 2013/03_BS1_BB_SOCOEPA_ENDESA</t>
  </si>
  <si>
    <t>Enel Green Power Chile S.A.</t>
  </si>
  <si>
    <t>76.412.562-2</t>
  </si>
  <si>
    <t>PANGUIPULLI</t>
  </si>
  <si>
    <t>SIC 2013/01_BS1_BB_CEC_PANGUIPULLI</t>
  </si>
  <si>
    <t>SIC 2013/01 (Emelectric)_BS1_BB_CGE Distribucion_PANGUIPULLI</t>
  </si>
  <si>
    <t>SIC 2013/01 (Emetal)_BS1_BB_CGE Distribucion_PANGUIPULLI</t>
  </si>
  <si>
    <t>SIC 2013/01_BS1_BB_CGE Distribucion_PANGUIPULLI</t>
  </si>
  <si>
    <t>CHQ 2010/01_BS4_BB_Chilquinta_PANGUIPULLI</t>
  </si>
  <si>
    <t>CHQ 2010/01_BS5_BB_Chilquinta_PANGUIPULLI</t>
  </si>
  <si>
    <t>CHQ 2010/01_BS6_BB_Chilquinta_PANGUIPULLI</t>
  </si>
  <si>
    <t>SIC 2013/01_BS1_BB_CHILQUINTA_PANGUIPULLI</t>
  </si>
  <si>
    <t>PUYEHUE</t>
  </si>
  <si>
    <t>CHQ 2010/01_BS4_BB_Chilquinta_PUYEHUE</t>
  </si>
  <si>
    <t>CHQ 2010/01_BS5_BB_Chilquinta_PUYEHUE</t>
  </si>
  <si>
    <t>SIC 2013/01_BS1_BB_CODINER_PANGUIPULLI</t>
  </si>
  <si>
    <t>SIC 2013/01_BS1_BB_COELCHA_PANGUIPULLI</t>
  </si>
  <si>
    <t>SIC 2013/01 (Enelsa)_BS1_BB_Conafe_PANGUIPULLI</t>
  </si>
  <si>
    <t>SIC 2013/01_BS1_BB_Conafe_PANGUIPULLI</t>
  </si>
  <si>
    <t>SIC 2013/01_BS1_BB_Coopelan_PANGUIPULLI</t>
  </si>
  <si>
    <t>SIC 2013/01_BS1_BB_Cooprel_PANGUIPULLI</t>
  </si>
  <si>
    <t>SIC 2013/01_BS1_BB_Copelec_PANGUIPULLI</t>
  </si>
  <si>
    <t>SIC 2013/01_BS1_BV_Copelec_PANGUIPULLI</t>
  </si>
  <si>
    <t>SIC 2013/01_BS1_BB_Crell_PANGUIPULLI</t>
  </si>
  <si>
    <t>SIC 2013/01_BS1_BB_EDECSA_PANGUIPULLI</t>
  </si>
  <si>
    <t>SIC 2013/01_BS1_BB_Enel Distribución_PANGUIPULLI</t>
  </si>
  <si>
    <t>SIC 2013/01_BS1_BB_EEPA_PANGUIPULLI</t>
  </si>
  <si>
    <t>SIC 2013/01_BS1_BB_Elecda_PANGUIPULLI</t>
  </si>
  <si>
    <t>SIC 2013/01_BS1_BB_EMELAT_PANGUIPULLI</t>
  </si>
  <si>
    <t>SIC 2013/01_BS1_BB_EMELCA_PANGUIPULLI</t>
  </si>
  <si>
    <t>SIC 2013/01_BS1_BB_FRONTEL_PANGUIPULLI</t>
  </si>
  <si>
    <t>CHQ 2010/01_BS4_BB_Litoral_PANGUIPULLI</t>
  </si>
  <si>
    <t>CHQ 2010/01_BS5_BB_Litoral_PANGUIPULLI</t>
  </si>
  <si>
    <t>CHQ 2010/01_BS6_BB_Litoral_PANGUIPULLI</t>
  </si>
  <si>
    <t>SIC 2013/01_BS1_BB_LITORAL_PANGUIPULLI</t>
  </si>
  <si>
    <t>CHQ 2010/01_BS4_BB_Litoral_PUYEHUE</t>
  </si>
  <si>
    <t>CHQ 2010/01_BS5_BB_Litoral_PUYEHUE</t>
  </si>
  <si>
    <t>SIC 2013/01_BS1_BB_LUZ OSORNO_PANGUIPULLI</t>
  </si>
  <si>
    <t>SIC 2013/01_BS1_BB_LuzLinares_PANGUIPULLI</t>
  </si>
  <si>
    <t>SIC 2013/01_BS1_BB_LUZPARRAL_PANGUIPULLI</t>
  </si>
  <si>
    <t>SIC 2013/01_BS1_BB_SAESA_PANGUIPULLI</t>
  </si>
  <si>
    <t>SIC 2013/01_BS1_BB_SOCOEPA_PANGUIPULLI</t>
  </si>
  <si>
    <t>Engie Energía Chile S.A.</t>
  </si>
  <si>
    <t>88.006.900-4</t>
  </si>
  <si>
    <t>E-CL</t>
  </si>
  <si>
    <t>SIC 2013/03_2_BS3_BB_CEC_E-CL</t>
  </si>
  <si>
    <t>SIC 2013/03_2 (emelectric)_BS3_BB_CGE Distribucion_E-CL</t>
  </si>
  <si>
    <t>SIC 2013/03_2 (emetal)_BS3_BB_CGE Distribucion_E-CL</t>
  </si>
  <si>
    <t>SIC 2013/03_2_BS3_BB_CGE Distribucion_E-CL</t>
  </si>
  <si>
    <t>SIC 2013/03_2_BS3_BB_CHILQUINTA_E-CL</t>
  </si>
  <si>
    <t>SIC 2013/03_2_BS3_BB_CODINER_E-CL</t>
  </si>
  <si>
    <t>SIC 2013/03_2_BS3_BB_COELCHA_E-CL</t>
  </si>
  <si>
    <t>SIC 2013/03_2 (enelsa)_BS3_BB_CONAFE_E-CL</t>
  </si>
  <si>
    <t>SIC 2013/03_2_BS3_BB_CONAFE_E-CL</t>
  </si>
  <si>
    <t>SIC 2013/03_2_BS3_BB_COOPELAN_E-CL</t>
  </si>
  <si>
    <t>COOPERSOL</t>
  </si>
  <si>
    <t>Contrato Corto Plazo_COOPERSOL_E-CL</t>
  </si>
  <si>
    <t>Coopersol</t>
  </si>
  <si>
    <t>SIC 2013/03_2_BS3_BB_COOPREL_E-CL</t>
  </si>
  <si>
    <t>SIC 2013/03_2_BS3_BB_COPELEC_E-CL</t>
  </si>
  <si>
    <t>SIC 2013/03_2_BS3_BB_CRELL_E-CL</t>
  </si>
  <si>
    <t>SIC 2013/03_2_BS3_BB_EDECSA_E-CL</t>
  </si>
  <si>
    <t>SIC 2013/03_2_BS3_BB_Enel Distribución_E-CL</t>
  </si>
  <si>
    <t>SIC 2013/03_2_BS3_BB_EEPA_E-CL</t>
  </si>
  <si>
    <t>EMEL-SING 2008/01 (Elecda)_BS1_BB_Elecda_E-CL</t>
  </si>
  <si>
    <t>EMEL-SING 2008/01 (Elecda)_BS1_BV_Elecda_E-CL</t>
  </si>
  <si>
    <t>SIC 2013/03_2_BS3_BB_Elecda_E-CL</t>
  </si>
  <si>
    <t>Eliqsa</t>
  </si>
  <si>
    <t>EMEL-SING 2008/01_BS1_BB_Eliqsa_E-CL</t>
  </si>
  <si>
    <t>EMEL-SING 2008/01_BS1_BV_Eliqsa_E-CL</t>
  </si>
  <si>
    <t>Emelari</t>
  </si>
  <si>
    <t>EMEL-SING 2008/01_BS1_BB_Emelari_E-CL</t>
  </si>
  <si>
    <t>EMEL-SING 2008/01_BS1_BV_Emelari_E-CL</t>
  </si>
  <si>
    <t>SIC 2013/03_2_BS3_BB_EMELAT_E-CL</t>
  </si>
  <si>
    <t>SIC 2013/03_2_BS3_BB_EMELCA_E-CL</t>
  </si>
  <si>
    <t>SIC 2013/03_2_BS3_BB_FRONTEL_E-CL</t>
  </si>
  <si>
    <t>SIC 2013/03_2_BS3_BB_LITORAL_E-CL</t>
  </si>
  <si>
    <t>SIC 2013/03_2_BS3_BB_LUZ OSORNO_E-CL</t>
  </si>
  <si>
    <t>SIC 2013/03_2_BS3_BB_LUZLINARES_E-CL</t>
  </si>
  <si>
    <t>SIC 2013/03_2_BS3_BB_LUZPARRAL_E-CL</t>
  </si>
  <si>
    <t>SIC 2013/03_2_BS3_BB_SAESA_E-CL</t>
  </si>
  <si>
    <t>SIC 2013/03_2_BS3_BB_SOCOEPA_E-CL</t>
  </si>
  <si>
    <t>EMEL-SING 2008/01_BS1_BB_Elecda_E-CL</t>
  </si>
  <si>
    <t>EMEL-SING 2008/01_BS1_BV_Elecda_E-CL</t>
  </si>
  <si>
    <t>Eólica Monte Redondo SpA</t>
  </si>
  <si>
    <t>76.019.239-2</t>
  </si>
  <si>
    <t>M. REDONDO</t>
  </si>
  <si>
    <t>CGED 2008/01_BS1_BB_CGE Distribucion_M. REDONDO</t>
  </si>
  <si>
    <t>CGED 2008/01_BS1_BV_CGE Distribucion_M. REDONDO</t>
  </si>
  <si>
    <t>CGED 2008/01-2_BS1_BB_CGE Distribucion_M. REDONDO</t>
  </si>
  <si>
    <t>CGED 2008/01-2_BS1_BV_CGE Distribucion_M. REDONDO</t>
  </si>
  <si>
    <t>AES Andes S.A.</t>
  </si>
  <si>
    <t>94.272.000-9</t>
  </si>
  <si>
    <t>AES GENER</t>
  </si>
  <si>
    <t>EMEL-SIC 2006/01-2 (Emelectric)_BB_Sur_BB_CGE Distribucion_AES GENER</t>
  </si>
  <si>
    <t>EMEL-SIC 2006/01-2 (Emetal)_BB_Sur_BB_CGE Distribucion_AES GENER</t>
  </si>
  <si>
    <t>CHQ 2006/01_BB1_BB_Chilquinta_AES GENER</t>
  </si>
  <si>
    <t>CHQ 2008/01_BS1_BB_Chilquinta_AES GENER</t>
  </si>
  <si>
    <t>CHQ 2006/01_BB1_BB_EDECSA_AES GENER</t>
  </si>
  <si>
    <t>CHQ 2008/01_BS1_BB_EDECSA_AES GENER</t>
  </si>
  <si>
    <t>CHL 2006/01_BB2_BB_Enel Distribución_AES GENER</t>
  </si>
  <si>
    <t>CHL 2006/02-2_BB1_BB_Enel Distribución_AES GENER</t>
  </si>
  <si>
    <t>CHL 2006/01_BB2_BB_EEPA_AES GENER</t>
  </si>
  <si>
    <t>CHL 2006/02-2_BB1_BB_EEPA_AES GENER</t>
  </si>
  <si>
    <t>EMEL-SIC 2006/01-2_BB_Norte_BB_Elecda_AES GENER</t>
  </si>
  <si>
    <t>EMEL-SIC 2006/01-2_BB_Norte_BB_Emelat_AES GENER</t>
  </si>
  <si>
    <t>CHQ 2008/01_BS1_BB_EMELCA_AES GENER</t>
  </si>
  <si>
    <t>CHQ 2008/01_BS1_BV_EMELCA_AES GENER</t>
  </si>
  <si>
    <t>CHQ 2006/01_BB1_BB_Litoral_AES GENER</t>
  </si>
  <si>
    <t>CHQ 2008/01_BS1_BB_Litoral_AES GENER</t>
  </si>
  <si>
    <t>CHQ 2006/01_BB1_BB_LuzLinares_AES GENER</t>
  </si>
  <si>
    <t>CHQ 2008/01_BS1_BB_LuzLinares_AES GENER</t>
  </si>
  <si>
    <t>CHQ 2006/01_BB1_BB_LuzParral_AES GENER</t>
  </si>
  <si>
    <t>CHQ 2008/01_BS1_BB_LuzParral_AES GENER</t>
  </si>
  <si>
    <t>Información Distribuidoras</t>
  </si>
  <si>
    <t>Información Suministradores</t>
  </si>
  <si>
    <t>Información Contratos</t>
  </si>
  <si>
    <t>Rut (REUC)</t>
  </si>
  <si>
    <t>ADJUDICATARIA_PNP</t>
  </si>
  <si>
    <t>SUMINISTRADOR ACTUAL</t>
  </si>
  <si>
    <t>RUT (REUC)</t>
  </si>
  <si>
    <t>RAZÓN SOCIAL (REUC)</t>
  </si>
  <si>
    <t>Licitación</t>
  </si>
  <si>
    <t>¿Aplica MPC?</t>
  </si>
  <si>
    <t>ID_Tipo_Cobro</t>
  </si>
  <si>
    <t>Mes</t>
  </si>
  <si>
    <t>Dólar_Mes_Facturación</t>
  </si>
  <si>
    <t>70.287.900-0</t>
  </si>
  <si>
    <t>Abengoa</t>
  </si>
  <si>
    <t>CERRO_DOMINADOR_CSP</t>
  </si>
  <si>
    <t>76.237.256-8</t>
  </si>
  <si>
    <t>Cerro Dominador CSP S.A.</t>
  </si>
  <si>
    <t>CGED 2008/01</t>
  </si>
  <si>
    <t>Cobro Mensual</t>
  </si>
  <si>
    <t>07-2022</t>
  </si>
  <si>
    <t>76.411.321-7</t>
  </si>
  <si>
    <t>ACCIONA</t>
  </si>
  <si>
    <t>ACCIONA_ENERGIA</t>
  </si>
  <si>
    <t>76.437.712-5</t>
  </si>
  <si>
    <t>Acciona Energía Chile Holdings S.A.</t>
  </si>
  <si>
    <t>Reliquidacion: Correccion Cobro</t>
  </si>
  <si>
    <t>08-2022</t>
  </si>
  <si>
    <t>96.813.520-1</t>
  </si>
  <si>
    <t>Aela Generación S.A.</t>
  </si>
  <si>
    <t>AELA_GENERACION</t>
  </si>
  <si>
    <t>76.489.426-K</t>
  </si>
  <si>
    <t>Reliquidacion: Publicacion Decreto</t>
  </si>
  <si>
    <t>09-2022</t>
  </si>
  <si>
    <t>78.397.530-0</t>
  </si>
  <si>
    <t>AES_GENER</t>
  </si>
  <si>
    <t>10-2022</t>
  </si>
  <si>
    <t>80.238.000-3</t>
  </si>
  <si>
    <t>Amunche Solar SpA</t>
  </si>
  <si>
    <t>LUZ_DEL_NORTE</t>
  </si>
  <si>
    <t>76.319.477-9</t>
  </si>
  <si>
    <t>Parque Solar Fotovoltaico Luz del Norte SpA</t>
  </si>
  <si>
    <t>11-2022</t>
  </si>
  <si>
    <t>BESALCO</t>
  </si>
  <si>
    <t>76.249.099-4</t>
  </si>
  <si>
    <t>Besalco Energía Renovable S.A.</t>
  </si>
  <si>
    <t>12-2022</t>
  </si>
  <si>
    <t>81.585.900-6</t>
  </si>
  <si>
    <t>Chungungo S.A.</t>
  </si>
  <si>
    <t>CHUNGUNGO</t>
  </si>
  <si>
    <t>76.414.107-5</t>
  </si>
  <si>
    <t>Parque fotovoltaico Quilapilún</t>
  </si>
  <si>
    <t>SIC 2013/01</t>
  </si>
  <si>
    <t>01-2023</t>
  </si>
  <si>
    <t>74.379.600-4</t>
  </si>
  <si>
    <t>COLBUN</t>
  </si>
  <si>
    <t>02-2023</t>
  </si>
  <si>
    <t>81.388.600-6</t>
  </si>
  <si>
    <t>CONDOR  ENERGÍA (Tchamma)</t>
  </si>
  <si>
    <t>CONDOR_ENERGIA</t>
  </si>
  <si>
    <t>76.580.921-5</t>
  </si>
  <si>
    <t>Cóndor Energía SpA</t>
  </si>
  <si>
    <t>SIC 2013/01_BS1_BV_CGE Distribucion_ENDESA</t>
  </si>
  <si>
    <t>03-2023</t>
  </si>
  <si>
    <t>80.237.700-2</t>
  </si>
  <si>
    <t>CONDOR ENERGÍA (C° Tigre)</t>
  </si>
  <si>
    <t>SIC 2013/01_BS1_BV_CGE Distribucion_PANGUIPULLI</t>
  </si>
  <si>
    <t>05-2023</t>
  </si>
  <si>
    <t>81.106.900-0</t>
  </si>
  <si>
    <t>CONDOR ENERGÍA (Esperanza)</t>
  </si>
  <si>
    <t>SIC 2013/03</t>
  </si>
  <si>
    <t>06-2023</t>
  </si>
  <si>
    <t>96.766.110-4</t>
  </si>
  <si>
    <t>Consorcio Abengoa Chile S.A., Abengoa Solar Chile SpA y Abengoa Solar S.A.</t>
  </si>
  <si>
    <t>RUCATAYO</t>
  </si>
  <si>
    <t>76.030.638-K</t>
  </si>
  <si>
    <t>Empresa Eléctrica Rucatayo S.A.</t>
  </si>
  <si>
    <t>SIC 2013/03_BS1_BV_CGE Distribucion_ENDESA</t>
  </si>
  <si>
    <t>07-2023</t>
  </si>
  <si>
    <t>96.783.910-8</t>
  </si>
  <si>
    <t>ENGIE</t>
  </si>
  <si>
    <t>SIC 2013/03_2_BS1A_BB_CGE Distribucion_Empresa Eléctrica Carén S.A.</t>
  </si>
  <si>
    <t>Empresa Eléctrica Carén S.A.</t>
  </si>
  <si>
    <t>SIC 2013/03_2</t>
  </si>
  <si>
    <t>08-2023</t>
  </si>
  <si>
    <t>Edelaysen S.A.</t>
  </si>
  <si>
    <t>88.272.600-2</t>
  </si>
  <si>
    <t>El Campesino</t>
  </si>
  <si>
    <t>GM_HOLDINGS</t>
  </si>
  <si>
    <t>76.240.103-7</t>
  </si>
  <si>
    <t>GM Holdings S.A.</t>
  </si>
  <si>
    <t>SIC 2013/03_2_BS1A_BB_CGE Distribucion_Empresa Eléctrica ERNC-1 SpA.</t>
  </si>
  <si>
    <t>Empresa Eléctrica ERNC-1 SpA.</t>
  </si>
  <si>
    <t>09-2023</t>
  </si>
  <si>
    <t>Edelmag S.A.</t>
  </si>
  <si>
    <t>88.221.200-9</t>
  </si>
  <si>
    <t>CAREN</t>
  </si>
  <si>
    <t>76.149.809-6</t>
  </si>
  <si>
    <t xml:space="preserve">	Empresa Eléctrica Carén S.A.</t>
  </si>
  <si>
    <t>SIC 2013/03_2_BS1B_BB_CGE Distribucion_Chungungo S.A.</t>
  </si>
  <si>
    <t>10-2023</t>
  </si>
  <si>
    <t>80.313.300-K</t>
  </si>
  <si>
    <t>PV_SALVADOR</t>
  </si>
  <si>
    <t>76.284.682-9</t>
  </si>
  <si>
    <t>PV Salvador S.A.</t>
  </si>
  <si>
    <t>SIC 2013/03_2_BS1B_BB_CGE Distribucion_Empresa Eléctrica Carén S.A.</t>
  </si>
  <si>
    <t>11-2023</t>
  </si>
  <si>
    <t>ENEL_GENERACION</t>
  </si>
  <si>
    <t>SIC 2013/03_2_BS1B_BB_CGE Distribucion_Empresa Eléctrica ERNC-1 SpA.</t>
  </si>
  <si>
    <t>12-2023</t>
  </si>
  <si>
    <t>ENEL GENERACIÓN</t>
  </si>
  <si>
    <t>SIC 2013/03_2_BS1B_BB_CGE Distribucion_Energía Cerro El Morado S.A.</t>
  </si>
  <si>
    <t>Energía Cerro El Morado S.A.</t>
  </si>
  <si>
    <t>01-2024</t>
  </si>
  <si>
    <t>EL_MORADO</t>
  </si>
  <si>
    <t>76.392.147-6</t>
  </si>
  <si>
    <t>SIC 2013/03_2_BS1B_BB_CGE Distribucion_SPV P4 S.A.</t>
  </si>
  <si>
    <t>SPV P4 S.A.</t>
  </si>
  <si>
    <t>02-2024</t>
  </si>
  <si>
    <t>HUEMUL ENERGÍA (Caman)</t>
  </si>
  <si>
    <t>HUEMUL_ENERGIA</t>
  </si>
  <si>
    <t>76.580.849-9</t>
  </si>
  <si>
    <t>Huemul Energía SpA</t>
  </si>
  <si>
    <t>SIC 2013/03_2_BS1C_BB_CGE Distribucion_Empresa Eléctrica Carén S.A.</t>
  </si>
  <si>
    <t>03-2024</t>
  </si>
  <si>
    <t>81.577.400-0</t>
  </si>
  <si>
    <t>HUEMUL ENERGÍA (Ckani)</t>
  </si>
  <si>
    <t>SIC 2013/03_2_BS1C_BB_CGE Distribucion_Empresa Eléctrica ERNC-1 SpA.</t>
  </si>
  <si>
    <t>04-2024</t>
  </si>
  <si>
    <t>96.800.570-7</t>
  </si>
  <si>
    <t>HUEMUL ENERGÍA (Coihue)</t>
  </si>
  <si>
    <t>SIC 2013/03_2_BS2A_BB_CGE Distribucion_San Juan SpA.</t>
  </si>
  <si>
    <t>San Juan SpA.</t>
  </si>
  <si>
    <t>05-2024</t>
  </si>
  <si>
    <t>76.073.164-1</t>
  </si>
  <si>
    <t>Ibereolica Cabo Leones I S.A.</t>
  </si>
  <si>
    <t>CABO_LEONES</t>
  </si>
  <si>
    <t>76.166.466-2</t>
  </si>
  <si>
    <t>Parque Eólico Cabo Leones I S.A.</t>
  </si>
  <si>
    <t>06-2024</t>
  </si>
  <si>
    <t xml:space="preserve">91.344.000-5	</t>
  </si>
  <si>
    <t>IBEREÓLICA CABO LEONES II S.A.</t>
  </si>
  <si>
    <t>CABO_LEONES_II</t>
  </si>
  <si>
    <t>76.202.178-1</t>
  </si>
  <si>
    <t>Ibereólica Cabo Leones II S.A.</t>
  </si>
  <si>
    <t>SIC 2013/03_2_BS2B_BB_CGE Distribucion_Santiago Solar S.A.</t>
  </si>
  <si>
    <t>Santiago Solar S.A.</t>
  </si>
  <si>
    <t>07-2024</t>
  </si>
  <si>
    <t>96.531.500-4</t>
  </si>
  <si>
    <t>IBEREÓLICA CABO LEONES III SpA</t>
  </si>
  <si>
    <t>CABO_LEONES_III</t>
  </si>
  <si>
    <t>76.202.069-6</t>
  </si>
  <si>
    <t>PE Cabo Leones III SpA</t>
  </si>
  <si>
    <t>SIC 2013/03_2_BS2C_BB_CGE Distribucion_San Juan SpA.</t>
  </si>
  <si>
    <t>08-2024</t>
  </si>
  <si>
    <t>96.884.450-4</t>
  </si>
  <si>
    <t>MONTE REDONDO</t>
  </si>
  <si>
    <t>SIC 2013/03_2_BS3_BB_CGE Distribucion_ACCIONA</t>
  </si>
  <si>
    <t>09-2024</t>
  </si>
  <si>
    <t>96.866.680-0</t>
  </si>
  <si>
    <t>MARIA ELENA SOLAR</t>
  </si>
  <si>
    <t>MARIA_ELENA_SOLAR</t>
  </si>
  <si>
    <t>76.102.539-2</t>
  </si>
  <si>
    <t>María Elena Solar S.A.</t>
  </si>
  <si>
    <t>10-2024</t>
  </si>
  <si>
    <t>78.838.690-7</t>
  </si>
  <si>
    <t>NORVIND</t>
  </si>
  <si>
    <t>76.919.070-8</t>
  </si>
  <si>
    <t>Norvind S.A.</t>
  </si>
  <si>
    <t>SIC 2013/03_2_BS3_BB_CGE Distribucion_Empresa Eléctrica Carén S.A.</t>
  </si>
  <si>
    <t>11-2024</t>
  </si>
  <si>
    <t>76.073.162-5</t>
  </si>
  <si>
    <t>OPDENERGY</t>
  </si>
  <si>
    <t>OPDENERGY_GENERACION</t>
  </si>
  <si>
    <t>77.053.873-4</t>
  </si>
  <si>
    <t>OPDENERGY Generación SpA</t>
  </si>
  <si>
    <t>SIC 2013/03_2_BS4_BB_CGE Distribucion_Norvind</t>
  </si>
  <si>
    <t>Norvind</t>
  </si>
  <si>
    <t>12-2024</t>
  </si>
  <si>
    <t>Saesa S.A.</t>
  </si>
  <si>
    <t>EGP_CHILE</t>
  </si>
  <si>
    <t>SIC 2013/03_2_BS4_BB_CGE Distribucion_El Campesino</t>
  </si>
  <si>
    <t>01-2025</t>
  </si>
  <si>
    <t>81.629.800-8</t>
  </si>
  <si>
    <t>PARQUE EÓLICO CABO LEONES I S.A.</t>
  </si>
  <si>
    <t>SIC 2013/03_2_BS4_BB_CGE Distribucion_Abengoa</t>
  </si>
  <si>
    <t>02-2025</t>
  </si>
  <si>
    <t>70.849.500-K</t>
  </si>
  <si>
    <t>SIC 2013/03_2_BS3_BB_CGE Distribucion_San Juan SpA.</t>
  </si>
  <si>
    <t>03-2025</t>
  </si>
  <si>
    <t>2015/02_BS4A_BB_CGE Distribucion_Aela Generación S.A.</t>
  </si>
  <si>
    <t>2015/02</t>
  </si>
  <si>
    <t>04-2025</t>
  </si>
  <si>
    <t>2015/02_BS4B_BB_CGE Distribucion_Aela Generación S.A.</t>
  </si>
  <si>
    <t>05-2025</t>
  </si>
  <si>
    <t>PUELCHE SUR EÓLICA</t>
  </si>
  <si>
    <t>COPIHUE_ENERGIA</t>
  </si>
  <si>
    <t>76.582.515-6</t>
  </si>
  <si>
    <t>Copihue Energía SpA</t>
  </si>
  <si>
    <t>2015/02_BS4C_BB_CGE Distribucion_Aela Generación S.A.</t>
  </si>
  <si>
    <t>06-2025</t>
  </si>
  <si>
    <t>2015/02_BS4A_BB_CGE Distribucion_Consorcio Abengoa Chile S.A., Abengoa Solar Chile SpA y Abengoa Solar S.A.</t>
  </si>
  <si>
    <t>07-2025</t>
  </si>
  <si>
    <t>SAN_JUAN_LAP</t>
  </si>
  <si>
    <t>76.319.883-9</t>
  </si>
  <si>
    <t>San Juan S.A.</t>
  </si>
  <si>
    <t>2015/02_BS4A_BB_CGE Distribucion_Ibereolica Cabo Leones I S.A.</t>
  </si>
  <si>
    <t>08-2025</t>
  </si>
  <si>
    <t>SANTIAGO_SOLAR</t>
  </si>
  <si>
    <t>76.378.017-1</t>
  </si>
  <si>
    <t>2015/02_BS4B_BB_CGE Distribucion_Amunche Solar SpA</t>
  </si>
  <si>
    <t>09-2025</t>
  </si>
  <si>
    <t>SCB II SpA</t>
  </si>
  <si>
    <t>2015/02_BS4B_BB_CGE Distribucion_SCB II SpA</t>
  </si>
  <si>
    <t>10-2025</t>
  </si>
  <si>
    <t>SONNEDIX COX</t>
  </si>
  <si>
    <t>SONNEDIX_COX</t>
  </si>
  <si>
    <t>76.475.504-9</t>
  </si>
  <si>
    <t>Sonnedix Cox Energy Chile SpA</t>
  </si>
  <si>
    <t>2015/02_BS4C_BB_CGE Distribucion_Consorcio Abengoa Chile S.A., Abengoa Solar Chile SpA y Abengoa Solar S.A.</t>
  </si>
  <si>
    <t>11-2025</t>
  </si>
  <si>
    <t>SPVP4</t>
  </si>
  <si>
    <t>76.201.449-1</t>
  </si>
  <si>
    <t>SPV P4 SpA</t>
  </si>
  <si>
    <t>2015/02_BS4C_BB_CGE Distribucion_Ibereolica Cabo Leones I S.A.</t>
  </si>
  <si>
    <t>12-2025</t>
  </si>
  <si>
    <t>WPD DUQUECO (Duqueco)</t>
  </si>
  <si>
    <t>WPD_DUQUECO</t>
  </si>
  <si>
    <t>76.560.824-4</t>
  </si>
  <si>
    <t>WPD Duqueco SpA</t>
  </si>
  <si>
    <t>EMEL-SIC 2006/01-2 (Emelectric)</t>
  </si>
  <si>
    <t>01-2026</t>
  </si>
  <si>
    <t>WPD DUQUECO (Sta Fe)</t>
  </si>
  <si>
    <t>EMEL-SIC 2006/01-2 (Emetal)</t>
  </si>
  <si>
    <t>02-2026</t>
  </si>
  <si>
    <t>WPD MALLECO (Malleco II)</t>
  </si>
  <si>
    <t>WPD_MALLECO</t>
  </si>
  <si>
    <t>76.311.929-7</t>
  </si>
  <si>
    <t>WPD Malleco SpA</t>
  </si>
  <si>
    <t>EMEL-SIC 2006/01-2</t>
  </si>
  <si>
    <t>03-2026</t>
  </si>
  <si>
    <t>WPD MALLECO (Malleco)</t>
  </si>
  <si>
    <t>04-2026</t>
  </si>
  <si>
    <t>WPD NEGRETE</t>
  </si>
  <si>
    <t>WPD_NEGRETE</t>
  </si>
  <si>
    <t>76.311.926-2</t>
  </si>
  <si>
    <t>WPD Negrete SpA</t>
  </si>
  <si>
    <t>05-2026</t>
  </si>
  <si>
    <t>EDELAYSEN</t>
  </si>
  <si>
    <t>Empresa Eléctrica de Aysén S.A.</t>
  </si>
  <si>
    <t>06-2026</t>
  </si>
  <si>
    <t>Sagesa S.A.</t>
  </si>
  <si>
    <t>Sociedad Austral de Electricidad S.A.</t>
  </si>
  <si>
    <t>07-2026</t>
  </si>
  <si>
    <t>Empresa Eléctrica de Magallanes S.A.</t>
  </si>
  <si>
    <t>08-2026</t>
  </si>
  <si>
    <t>09-2026</t>
  </si>
  <si>
    <t>10-2026</t>
  </si>
  <si>
    <t>11-2026</t>
  </si>
  <si>
    <t>12-2026</t>
  </si>
  <si>
    <t>01-2027</t>
  </si>
  <si>
    <t>SIC 2013/01 (Emelectric)</t>
  </si>
  <si>
    <t>02-2027</t>
  </si>
  <si>
    <t>03-2027</t>
  </si>
  <si>
    <t>SIC 2013/01 (Emelectric)_BS1_BV_CGE Distribucion_ENDESA</t>
  </si>
  <si>
    <t>04-2027</t>
  </si>
  <si>
    <t>SIC 2013/01 (Emelectric)_BS1_BV_CGE Distribucion_PANGUIPULLI</t>
  </si>
  <si>
    <t>05-2027</t>
  </si>
  <si>
    <t>SIC 2013/03 (Emelectric)</t>
  </si>
  <si>
    <t>06-2027</t>
  </si>
  <si>
    <t>SIC 2013/03 (Emelectric)_BS1_BV_CGE Distribucion_ENDESA</t>
  </si>
  <si>
    <t>07-2027</t>
  </si>
  <si>
    <t>SIC 2013/03_2 (Emelectric)_BS1A_BB_CGE Distribucion_Empresa Eléctrica Carén S.A.</t>
  </si>
  <si>
    <t>SIC 2013/03_2 (Emelectric)</t>
  </si>
  <si>
    <t>08-2027</t>
  </si>
  <si>
    <t>SIC 2013/03_2 (Emelectric)_BS1A_BB_CGE Distribucion_Empresa Eléctrica ERNC-1 SpA.</t>
  </si>
  <si>
    <t>09-2027</t>
  </si>
  <si>
    <t>SIC 2013/03_2 (Emelectric)_BS1B_BB_CGE Distribucion_Chungungo S.A.</t>
  </si>
  <si>
    <t>10-2027</t>
  </si>
  <si>
    <t>SIC 2013/03_2 (Emelectric)_BS1B_BB_CGE Distribucion_Empresa Eléctrica Carén S.A.</t>
  </si>
  <si>
    <t>11-2027</t>
  </si>
  <si>
    <t>SIC 2013/03_2 (Emelectric)_BS1B_BB_CGE Distribucion_Empresa Eléctrica ERNC-1 SpA.</t>
  </si>
  <si>
    <t>12-2027</t>
  </si>
  <si>
    <t>SIC 2013/03_2 (Emelectric)_BS1B_BB_CGE Distribucion_Energía Cerro El Morado S.A.</t>
  </si>
  <si>
    <t>01-2028</t>
  </si>
  <si>
    <t>SIC 2013/03_2 (Emelectric)_BS1B_BB_CGE Distribucion_SPV P4 S.A.</t>
  </si>
  <si>
    <t>02-2028</t>
  </si>
  <si>
    <t>SIC 2013/03_2 (Emelectric)_BS1C_BB_CGE Distribucion_Empresa Eléctrica Carén S.A.</t>
  </si>
  <si>
    <t>03-2028</t>
  </si>
  <si>
    <t>SIC 2013/03_2 (Emelectric)_BS1C_BB_CGE Distribucion_Empresa Eléctrica ERNC-1 SpA.</t>
  </si>
  <si>
    <t>04-2028</t>
  </si>
  <si>
    <t>SIC 2013/03_2 (Emelectric)_BS2A_BB_CGE Distribucion_San Juan SpA.</t>
  </si>
  <si>
    <t>05-2028</t>
  </si>
  <si>
    <t>06-2028</t>
  </si>
  <si>
    <t>SIC 2013/03_2 (Emelectric)_BS2B_BB_CGE Distribucion_Santiago Solar S.A.</t>
  </si>
  <si>
    <t>07-2028</t>
  </si>
  <si>
    <t>SIC 2013/03_2 (Emelectric)_BS2C_BB_CGE Distribucion_San Juan SpA.</t>
  </si>
  <si>
    <t>08-2028</t>
  </si>
  <si>
    <t>SIC 2013/03_2 (emelectric)_BS3_BB_CGE Distribucion_ACCIONA</t>
  </si>
  <si>
    <t>SIC 2013/03_2 (emelectric)</t>
  </si>
  <si>
    <t>09-2028</t>
  </si>
  <si>
    <t>10-2028</t>
  </si>
  <si>
    <t>SIC 2013/03_2 (emelectric)_BS3_BB_CGE Distribucion_Empresa Eléctrica Carén S.A.</t>
  </si>
  <si>
    <t>11-2028</t>
  </si>
  <si>
    <t>SIC 2013/03_2 (emelectric)_BS3_BB_CGE Distribucion_San Juan SpA.</t>
  </si>
  <si>
    <t>12-2028</t>
  </si>
  <si>
    <t>SIC 2013/03_2 (Emelectric)_BS4_BB_CGE Distribucion_Abengoa</t>
  </si>
  <si>
    <t>01-2029</t>
  </si>
  <si>
    <t>SIC 2013/03_2 (Emelectric)_BS4_BB_CGE Distribucion_El Campesino</t>
  </si>
  <si>
    <t>02-2029</t>
  </si>
  <si>
    <t>SIC 2013/03_2 (Emelectric)_BS4_BB_CGE Distribucion_Norvind</t>
  </si>
  <si>
    <t>03-2029</t>
  </si>
  <si>
    <t>04-2029</t>
  </si>
  <si>
    <t>05-2029</t>
  </si>
  <si>
    <t>06-2029</t>
  </si>
  <si>
    <t>07-2029</t>
  </si>
  <si>
    <t>08-2029</t>
  </si>
  <si>
    <t>09-2029</t>
  </si>
  <si>
    <t>10-2029</t>
  </si>
  <si>
    <t>11-2029</t>
  </si>
  <si>
    <t>12-2029</t>
  </si>
  <si>
    <t>SIC 2013/01 (Emetal)</t>
  </si>
  <si>
    <t>01-2030</t>
  </si>
  <si>
    <t>02-2030</t>
  </si>
  <si>
    <t>SIC 2013/01 (Emetal)_BS1_BV_CGE Distribucion_ENDESA</t>
  </si>
  <si>
    <t>03-2030</t>
  </si>
  <si>
    <t>SIC 2013/01 (Emetal)_BS1_BV_CGE Distribucion_PANGUIPULLI</t>
  </si>
  <si>
    <t>04-2030</t>
  </si>
  <si>
    <t>SIC 2013/03 (Emetal)</t>
  </si>
  <si>
    <t>05-2030</t>
  </si>
  <si>
    <t>SIC 2013/03 (Emetal)_BS1_BV_CGE Distribucion_ENDESA</t>
  </si>
  <si>
    <t>06-2030</t>
  </si>
  <si>
    <t>SIC 2013/03_2 (Emetal)_BS1A_BB_CGE Distribucion_Empresa Eléctrica Carén S.A.</t>
  </si>
  <si>
    <t>SIC 2013/03_2 (Emetal)</t>
  </si>
  <si>
    <t>07-2030</t>
  </si>
  <si>
    <t>SIC 2013/03_2 (Emetal)_BS1A_BB_CGE Distribucion_Empresa Eléctrica ERNC-1 SpA.</t>
  </si>
  <si>
    <t>08-2030</t>
  </si>
  <si>
    <t>SIC 2013/03_2 (Emetal)_BS1B_BB_CGE Distribucion_Chungungo S.A.</t>
  </si>
  <si>
    <t>09-2030</t>
  </si>
  <si>
    <t>SIC 2013/03_2 (Emetal)_BS1B_BB_CGE Distribucion_Empresa Eléctrica Carén S.A.</t>
  </si>
  <si>
    <t>10-2030</t>
  </si>
  <si>
    <t>SIC 2013/03_2 (Emetal)_BS1B_BB_CGE Distribucion_Empresa Eléctrica ERNC-1 SpA.</t>
  </si>
  <si>
    <t>11-2030</t>
  </si>
  <si>
    <t>SIC 2013/03_2 (Emetal)_BS1B_BB_CGE Distribucion_Energía Cerro El Morado S.A.</t>
  </si>
  <si>
    <t>12-2030</t>
  </si>
  <si>
    <t>SIC 2013/03_2 (Emetal)_BS1B_BB_CGE Distribucion_SPV P4 S.A.</t>
  </si>
  <si>
    <t>01-2031</t>
  </si>
  <si>
    <t>SIC 2013/03_2 (Emetal)_BS1C_BB_CGE Distribucion_Empresa Eléctrica Carén S.A.</t>
  </si>
  <si>
    <t>02-2031</t>
  </si>
  <si>
    <t>SIC 2013/03_2 (Emetal)_BS1C_BB_CGE Distribucion_Empresa Eléctrica ERNC-1 SpA.</t>
  </si>
  <si>
    <t>03-2031</t>
  </si>
  <si>
    <t>SIC 2013/03_2 (emetal)_BS2A_BB_CGE Distribucion_San Juan SpA.</t>
  </si>
  <si>
    <t>SIC 2013/03_2 (emetal)</t>
  </si>
  <si>
    <t>04-2031</t>
  </si>
  <si>
    <t>05-2031</t>
  </si>
  <si>
    <t>SIC 2013/03_2 (emetal)_BS2B_BB_CGE Distribucion_Santiago Solar S.A.</t>
  </si>
  <si>
    <t>06-2031</t>
  </si>
  <si>
    <t>SIC 2013/03_2 (emetal)_BS2C_BB_CGE Distribucion_San Juan SpA.</t>
  </si>
  <si>
    <t>07-2031</t>
  </si>
  <si>
    <t>SIC 2013/03_2 (Emetal)_BS4_BB_CGE Distribucion_Abengoa</t>
  </si>
  <si>
    <t>08-2031</t>
  </si>
  <si>
    <t>SIC 2013/03_2 (Emetal)_BS4_BB_CGE Distribucion_El Campesino</t>
  </si>
  <si>
    <t>09-2031</t>
  </si>
  <si>
    <t>SIC 2013/03_2 (Emetal)_BS4_BB_CGE Distribucion_Norvind</t>
  </si>
  <si>
    <t>10-2031</t>
  </si>
  <si>
    <t>SIC 2013/03_2 (emetal)_BS3_BB_CGE Distribucion_ACCIONA</t>
  </si>
  <si>
    <t>11-2031</t>
  </si>
  <si>
    <t>12-2031</t>
  </si>
  <si>
    <t>SIC 2013/03_2 (emetal)_BS3_BB_CGE Distribucion_Empresa Eléctrica Carén S.A.</t>
  </si>
  <si>
    <t>01-2032</t>
  </si>
  <si>
    <t>SIC 2013/03_2 (emetal)_BS3_BB_CGE Distribucion_San Juan SpA.</t>
  </si>
  <si>
    <t>02-2032</t>
  </si>
  <si>
    <t>03-2032</t>
  </si>
  <si>
    <t>04-2032</t>
  </si>
  <si>
    <t>SIC 2013/01_BS1_BV_Conafe_ENDESA</t>
  </si>
  <si>
    <t>05-2032</t>
  </si>
  <si>
    <t>SIC 2013/01_BS1_BV_Conafe_PANGUIPULLI</t>
  </si>
  <si>
    <t>06-2032</t>
  </si>
  <si>
    <t>07-2032</t>
  </si>
  <si>
    <t>SIC 2013/03_BS1_BV_Conafe_ENDESA</t>
  </si>
  <si>
    <t>08-2032</t>
  </si>
  <si>
    <t>SIC 2013/03_2_BS1A_BB_Conafe_Empresa Eléctrica Carén S.A.</t>
  </si>
  <si>
    <t>09-2032</t>
  </si>
  <si>
    <t>SIC 2013/03_2_BS1A_BB_Conafe_Empresa Eléctrica ERNC-1 SpA.</t>
  </si>
  <si>
    <t>10-2032</t>
  </si>
  <si>
    <t>SIC 2013/03_2_BS1B_BB_Conafe_Chungungo S.A.</t>
  </si>
  <si>
    <t>11-2032</t>
  </si>
  <si>
    <t>SIC 2013/03_2_BS1B_BB_Conafe_Empresa Eléctrica Carén S.A.</t>
  </si>
  <si>
    <t>12-2032</t>
  </si>
  <si>
    <t>SIC 2013/03_2_BS1B_BB_Conafe_Empresa Eléctrica ERNC-1 SpA.</t>
  </si>
  <si>
    <t>SIC 2013/03_2_BS1B_BB_Conafe_Energía Cerro El Morado S.A.</t>
  </si>
  <si>
    <t>SIC 2013/03_2_BS1B_BB_Conafe_SPV P4 S.A.</t>
  </si>
  <si>
    <t>SIC 2013/03_2_BS1C_BB_Conafe_Empresa Eléctrica Carén S.A.</t>
  </si>
  <si>
    <t>SIC 2013/03_2_BS1C_BB_Conafe_Empresa Eléctrica ERNC-1 SpA.</t>
  </si>
  <si>
    <t>SIC 2013/03_2_BS2A_BB_Conafe_San Juan SpA.</t>
  </si>
  <si>
    <t>SIC 2013/03_2_BS2B_BB_Conafe_Santiago Solar S.A.</t>
  </si>
  <si>
    <t>SIC 2013/03_2_BS2C_BB_Conafe_San Juan SpA.</t>
  </si>
  <si>
    <t>SIC 2013/03_2_BS4_BB_CONAFE_Abengoa</t>
  </si>
  <si>
    <t>SIC 2013/03_2_BS4_BB_CONAFE_El Campesino</t>
  </si>
  <si>
    <t>SIC 2013/03_2_BS4_BB_CONAFE_Norvind</t>
  </si>
  <si>
    <t>SIC 2013/03_2_BS3_BB_CONAFE_ACCIONA</t>
  </si>
  <si>
    <t>SIC 2013/03_2_BS3_BB_CONAFE_Empresa Eléctrica Carén S.A.</t>
  </si>
  <si>
    <t>SIC 2013/03_2_BS3_BB_CONAFE_San Juan SpA.</t>
  </si>
  <si>
    <t>2015/02_BS4A_BB_Conafe_Aela Generación S.A.</t>
  </si>
  <si>
    <t>2015/02_BS4B_BB_Conafe_Aela Generación S.A.</t>
  </si>
  <si>
    <t>2015/02_BS4C_BB_Conafe_Aela Generación S.A.</t>
  </si>
  <si>
    <t>2015/02_BS4A_BB_Conafe_Consorcio Abengoa Chile S.A., Abengoa Solar Chile SpA y Abengoa Solar S.A.</t>
  </si>
  <si>
    <t>2015/02_BS4A_BB_Conafe_Ibereolica Cabo Leones I S.A.</t>
  </si>
  <si>
    <t>2015/02_BS4B_BB_Conafe_Amunche Solar SpA</t>
  </si>
  <si>
    <t>2015/02_BS4B_BB_Conafe_SCB II SpA</t>
  </si>
  <si>
    <t>2015/02_BS4C_BB_Conafe_Consorcio Abengoa Chile S.A., Abengoa Solar Chile SpA y Abengoa Solar S.A.</t>
  </si>
  <si>
    <t>2015/02_BS4C_BB_Conafe_Ibereolica Cabo Leones I S.A.</t>
  </si>
  <si>
    <t>EMEL-SING 2008/01 (Elecda)</t>
  </si>
  <si>
    <t>2015/02_BS4A_BB_Elecda_Aela Generación S.A.</t>
  </si>
  <si>
    <t>2015/02_BS4B_BB_Elecda_Aela Generación S.A.</t>
  </si>
  <si>
    <t>2015/02_BS4C_BB_Elecda_Aela Generación S.A.</t>
  </si>
  <si>
    <t>2015/02_BS4A_BB_Elecda_Ibereolica Cabo Leones I S.A.</t>
  </si>
  <si>
    <t>2015/02_BS4A_BB_Elecda_Consorcio Abengoa Chile S.A., Abengoa Solar Chile SpA y Abengoa Solar S.A.</t>
  </si>
  <si>
    <t>2015/02_BS4B_BB_Elecda_Amunche Solar SpA</t>
  </si>
  <si>
    <t>2015/02_BS4B_BB_Elecda_SCB II SpA</t>
  </si>
  <si>
    <t>2015/02_BS4C_BB_Elecda_Ibereolica Cabo Leones I S.A.</t>
  </si>
  <si>
    <t>2015/02_BS4C_BB_Elecda_Consorcio Abengoa Chile S.A., Abengoa Solar Chile SpA y Abengoa Solar S.A.</t>
  </si>
  <si>
    <t>SIC 2013/01_BS1_BV_Elecda_ENDESA</t>
  </si>
  <si>
    <t>SIC 2013/01_BS1_BV_Elecda_PANGUIPULLI</t>
  </si>
  <si>
    <t>SIC 2013/03_2_BS1A_BB_Elecda_Empresa Eléctrica Carén S.A.</t>
  </si>
  <si>
    <t>SIC 2013/03_2_BS1A_BB_Elecda_Empresa Eléctrica ERNC-1 SpA.</t>
  </si>
  <si>
    <t>SIC 2013/03_2_BS1B_BB_Elecda_Chungungo S.A.</t>
  </si>
  <si>
    <t>SIC 2013/03_2_BS1B_BB_Elecda_Empresa Eléctrica Carén S.A.</t>
  </si>
  <si>
    <t>SIC 2013/03_2_BS1B_BB_Elecda_Empresa Eléctrica ERNC-1 SpA.</t>
  </si>
  <si>
    <t>SIC 2013/03_2_BS1B_BB_Elecda_Energía Cerro El Morado S.A.</t>
  </si>
  <si>
    <t>SIC 2013/03_2_BS1B_BB_Elecda_SPV P4 S.A.</t>
  </si>
  <si>
    <t>SIC 2013/03_2_BS1C_BB_Elecda_Empresa Eléctrica Carén S.A.</t>
  </si>
  <si>
    <t>SIC 2013/03_2_BS1C_BB_Elecda_Empresa Eléctrica ERNC-1 SpA.</t>
  </si>
  <si>
    <t>SIC 2013/03_2_BS2A_BB_Elecda_San Juan SpA.</t>
  </si>
  <si>
    <t>SIC 2013/03_2_BS2B_BB_Elecda_Santiago Solar S.A.</t>
  </si>
  <si>
    <t>SIC 2013/03_2_BS2C_BB_Elecda_San Juan SpA.</t>
  </si>
  <si>
    <t>SIC 2013/03_2_BS4_BB_ELECDA_Abengoa</t>
  </si>
  <si>
    <t>SIC 2013/03_2_BS4_BB_ELECDA_El Campesino</t>
  </si>
  <si>
    <t>SIC 2013/03_2_BS4_BB_ELECDA_Norvind</t>
  </si>
  <si>
    <t>SIC 2013/03_2_BS3_BB_Elecda_ACCIONA</t>
  </si>
  <si>
    <t>SIC 2013/03_2_BS3_BB_Elecda_Empresa Eléctrica Carén S.A.</t>
  </si>
  <si>
    <t>SIC 2013/03_2_BS3_BB_Elecda_San Juan SpA.</t>
  </si>
  <si>
    <t>2015/02 (Elecda)_BS4A_BB_Elecda_Aela Generación S.A.</t>
  </si>
  <si>
    <t>2015/02 (Elecda)</t>
  </si>
  <si>
    <t>2015/02 (Elecda)_BS4B_BB_Elecda_Aela Generación S.A.</t>
  </si>
  <si>
    <t>2015/02 (Elecda)_BS4C_BB_Elecda_Aela Generación S.A.</t>
  </si>
  <si>
    <t>2015/02 (Elecda)_BS4A_BB_Elecda_Consorcio Abengoa Chile S.A., Abengoa Solar Chile SpA y Abengoa Solar S.A.</t>
  </si>
  <si>
    <t>2015/02 (Elecda)_BS4A_BB_Elecda_Ibereolica Cabo Leones I S.A.</t>
  </si>
  <si>
    <t>2015/02 (Elecda)_BS4B_BB_Elecda_Amunche Solar SpA</t>
  </si>
  <si>
    <t>2015/02 (Elecda)_BS4B_BB_Elecda_SCB II SpA</t>
  </si>
  <si>
    <t>2015/02 (Elecda)_BS4C_BB_Elecda_Consorcio Abengoa Chile S.A., Abengoa Solar Chile SpA y Abengoa Solar S.A.</t>
  </si>
  <si>
    <t>2015/02 (Elecda)_BS4C_BB_Elecda_Ibereolica Cabo Leones I S.A.</t>
  </si>
  <si>
    <t>EMEL-SING 2008/01</t>
  </si>
  <si>
    <t>2015/02_BS4A_BB_Eliqsa_Aela Generación S.A.</t>
  </si>
  <si>
    <t>2015/02_BS4B_BB_Eliqsa_Aela Generación S.A.</t>
  </si>
  <si>
    <t>2015/02_BS4C_BB_Eliqsa_Aela Generación S.A.</t>
  </si>
  <si>
    <t>2015/02_BS4A_BB_Eliqsa_Ibereolica Cabo Leones I S.A.</t>
  </si>
  <si>
    <t>2015/02_BS4A_BB_Eliqsa_Consorcio Abengoa Chile S.A., Abengoa Solar Chile SpA y Abengoa Solar S.A.</t>
  </si>
  <si>
    <t>2015/02_BS4B_BB_Eliqsa_Amunche Solar SpA</t>
  </si>
  <si>
    <t>2015/02_BS4B_BB_Eliqsa_SCB II SpA</t>
  </si>
  <si>
    <t>2015/02_BS4C_BB_Eliqsa_Ibereolica Cabo Leones I S.A.</t>
  </si>
  <si>
    <t>2015/02_BS4C_BB_Eliqsa_Consorcio Abengoa Chile S.A., Abengoa Solar Chile SpA y Abengoa Solar S.A.</t>
  </si>
  <si>
    <t>2015/02_BS4A_BB_Emelari_Aela Generación S.A.</t>
  </si>
  <si>
    <t>2015/02_BS4B_BB_Emelari_Aela Generación S.A.</t>
  </si>
  <si>
    <t>2015/02_BS4C_BB_Emelari_Aela Generación S.A.</t>
  </si>
  <si>
    <t>2015/02_BS4A_BB_Emelari_Ibereolica Cabo Leones I S.A.</t>
  </si>
  <si>
    <t>2015/02_BS4A_BB_Emelari_Consorcio Abengoa Chile S.A., Abengoa Solar Chile SpA y Abengoa Solar S.A.</t>
  </si>
  <si>
    <t>2015/02_BS4B_BB_Emelari_Amunche Solar SpA</t>
  </si>
  <si>
    <t>2015/02_BS4B_BB_Emelari_SCB II SpA</t>
  </si>
  <si>
    <t>2015/02_BS4C_BB_Emelari_Ibereolica Cabo Leones I S.A.</t>
  </si>
  <si>
    <t>2015/02_BS4C_BB_Emelari_Consorcio Abengoa Chile S.A., Abengoa Solar Chile SpA y Abengoa Solar S.A.</t>
  </si>
  <si>
    <t>SIC 2013/01_BS1_BV_EMELAT_ENDESA</t>
  </si>
  <si>
    <t>SIC 2013/01_BS1_BV_EMELAT_PANGUIPULLI</t>
  </si>
  <si>
    <t>SIC 2013/03_BS1_BV_EMELAT_ENDESA</t>
  </si>
  <si>
    <t>SIC 2013/03_2_BS1A_BB_EMELAT_Empresa Eléctrica Carén S.A.</t>
  </si>
  <si>
    <t>SIC 2013/03_2_BS1A_BB_EMELAT_Empresa Eléctrica ERNC-1 SpA.</t>
  </si>
  <si>
    <t>SIC 2013/03_2_BS1B_BB_EMELAT_Chungungo S.A.</t>
  </si>
  <si>
    <t>SIC 2013/03_2_BS1B_BB_EMELAT_Empresa Eléctrica Carén S.A.</t>
  </si>
  <si>
    <t>SIC 2013/03_2_BS1B_BB_EMELAT_Empresa Eléctrica ERNC-1 SpA.</t>
  </si>
  <si>
    <t>SIC 2013/03_2_BS1B_BB_EMELAT_Energía Cerro El Morado S.A.</t>
  </si>
  <si>
    <t>SIC 2013/03_2_BS1B_BB_EMELAT_SPV P4 S.A.</t>
  </si>
  <si>
    <t>SIC 2013/03_2_BS1C_BB_EMELAT_Empresa Eléctrica Carén S.A.</t>
  </si>
  <si>
    <t>SIC 2013/03_2_BS1C_BB_EMELAT_Empresa Eléctrica ERNC-1 SpA.</t>
  </si>
  <si>
    <t>SIC 2013/03_2_BS2A_BB_Emelat_San Juan SpA.</t>
  </si>
  <si>
    <t>SIC 2013/03_2_BS2B_BB_Emelat_Santiago Solar S.A.</t>
  </si>
  <si>
    <t>SIC 2013/03_2_BS2C_BB_Emelat_San Juan SpA.</t>
  </si>
  <si>
    <t>SIC 2013/03_2_BS4_BB_EMELAT_Abengoa</t>
  </si>
  <si>
    <t>SIC 2013/03_2_BS4_BB_EMELAT_El Campesino</t>
  </si>
  <si>
    <t>SIC 2013/03_2_BS4_BB_EMELAT_Norvind</t>
  </si>
  <si>
    <t>SIC 2013/03_2_BS3_BB_EMELAT_ACCIONA</t>
  </si>
  <si>
    <t>SIC 2013/03_2_BS3_BB_EMELAT_Empresa Eléctrica Carén S.A.</t>
  </si>
  <si>
    <t>SIC 2013/03_2_BS3_BB_EMELAT_San Juan SpA.</t>
  </si>
  <si>
    <t>2015/02_BS4A_BB_EMELAT_Aela Generación S.A.</t>
  </si>
  <si>
    <t>2015/02_BS4B_BB_EMELAT_Aela Generación S.A.</t>
  </si>
  <si>
    <t>2015/02_BS4C_BB_EMELAT_Aela Generación S.A.</t>
  </si>
  <si>
    <t>2015/02_BS4A_BB_EMELAT_Ibereolica Cabo Leones I S.A.</t>
  </si>
  <si>
    <t>2015/02_BS4A_BB_EMELAT_Consorcio Abengoa Chile S.A., Abengoa Solar Chile SpA y Abengoa Solar S.A.</t>
  </si>
  <si>
    <t>2015/02_BS4B_BB_EMELAT_Amunche Solar SpA</t>
  </si>
  <si>
    <t>2015/02_BS4B_BB_EMELAT_SCB II SpA</t>
  </si>
  <si>
    <t>2015/02_BS4C_BB_EMELAT_Ibereolica Cabo Leones I S.A.</t>
  </si>
  <si>
    <t>2015/02_BS4C_BB_EMELAT_Consorcio Abengoa Chile S.A., Abengoa Solar Chile SpA y Abengoa Solar S.A.</t>
  </si>
  <si>
    <t>SIC 2013/03_2 (enelsa)_BS3_BB_CONAFE_Empresa Eléctrica Carén S.A.</t>
  </si>
  <si>
    <t>SIC 2013/03_2 (enelsa)</t>
  </si>
  <si>
    <t>SIC 2013/03_2 (enelsa)_BS3_BB_CONAFE_San Juan SpA.</t>
  </si>
  <si>
    <t>SIC 2013/03_2 (enelsa)_BS3_BB_CONAFE_ACCIONA</t>
  </si>
  <si>
    <t>SIC 2013/03_2 (Enelsa)_BS1A_BB_Conafe_Empresa Eléctrica Carén S.A.</t>
  </si>
  <si>
    <t>SIC 2013/03_2 (Enelsa)</t>
  </si>
  <si>
    <t>SIC 2013/03_2 (Enelsa)_BS1A_BB_Conafe_Empresa Eléctrica ERNC-1 SpA.</t>
  </si>
  <si>
    <t>SIC 2013/03_2 (Enelsa)_BS2A_BB_Conafe_San Juan SpA.</t>
  </si>
  <si>
    <t>SIC 2013/03_2 (Enelsa)_BS1B_BB_Conafe_Empresa Eléctrica Carén S.A.</t>
  </si>
  <si>
    <t>SIC 2013/03_2 (Enelsa)_BS1B_BB_Conafe_Chungungo S.A.</t>
  </si>
  <si>
    <t>SIC 2013/03_2 (Enelsa)_BS1B_BB_Conafe_Energía Cerro El Morado S.A.</t>
  </si>
  <si>
    <t>SIC 2013/03_2 (Enelsa)_BS1B_BB_Conafe_Empresa Eléctrica ERNC-1 SpA.</t>
  </si>
  <si>
    <t>SIC 2013/03_2 (Enelsa)_BS2B_BB_Conafe_Santiago Solar S.A.</t>
  </si>
  <si>
    <t>SIC 2013/03_2 (Enelsa)_BS1B_BB_Conafe_SPV P4 S.A.</t>
  </si>
  <si>
    <t>SIC 2013/03_2 (Enelsa)_BS1C_BB_Conafe_Empresa Eléctrica Carén S.A.</t>
  </si>
  <si>
    <t>SIC 2013/03_2 (Enelsa)_BS1C_BB_Conafe_Empresa Eléctrica ERNC-1 SpA.</t>
  </si>
  <si>
    <t>SIC 2013/03_2 (Enelsa)_BS2C_BB_Conafe_San Juan SpA.</t>
  </si>
  <si>
    <t>SIC 2013/03_2 (Enelsa)_BS4_BB_CONAFE_Abengoa</t>
  </si>
  <si>
    <t>SIC 2013/03_2 (Enelsa)_BS4_BB_CONAFE_El Campesino</t>
  </si>
  <si>
    <t>SIC 2013/03_2 (Enelsa)_BS4_BB_CONAFE_Norvind</t>
  </si>
  <si>
    <t>SIC 2013/01 (Enelsa)</t>
  </si>
  <si>
    <t>SIC 2013/01 (Enelsa)_BS1_BV_Conafe_ENDESA</t>
  </si>
  <si>
    <t>SIC 2013/01 (Enelsa)_BS1_BV_Conafe_PANGUIPULLI</t>
  </si>
  <si>
    <t>SIC 2013/03 (Enelsa)</t>
  </si>
  <si>
    <t>SIC 2013/03 (Enelsa)_BS1_BV_Conafe_ENDESA</t>
  </si>
  <si>
    <t>2015/01_BS2_BB_CGE Distribucion_CONDOR ENERGÍA (Esperanza)</t>
  </si>
  <si>
    <t>2015/01</t>
  </si>
  <si>
    <t>2015/01_BS1_BB_CGE Distribucion_HUEMUL ENERGÍA (Caman)</t>
  </si>
  <si>
    <t>2015/01_BS1_BB_CGE Distribucion_HUEMUL ENERGÍA (Coihue)</t>
  </si>
  <si>
    <t>2015/01_BS1_BB_CGE Distribucion_OPDENERGY</t>
  </si>
  <si>
    <t>2015/01_BS2_BB_CGE Distribucion_WPD MALLECO (Malleco II)</t>
  </si>
  <si>
    <t>2015/01_BS2_BB_CGE Distribucion_WPD MALLECO (Malleco)</t>
  </si>
  <si>
    <t>2015/01_BS2_BB_CGE Distribucion_WPD NEGRETE</t>
  </si>
  <si>
    <t>2015/01_BS2_BB_CGE Distribucion_IBEREÓLICA CABO LEONES II S.A.</t>
  </si>
  <si>
    <t>2015/01_BS2A_BB_CGE Distribucion_WPD MALLECO (Malleco II)</t>
  </si>
  <si>
    <t>2015/01_BS2A_BB_CGE Distribucion_WPD MALLECO (Malleco)</t>
  </si>
  <si>
    <t>2015/01_BS2A_BB_CGE Distribucion_WPD NEGRETE</t>
  </si>
  <si>
    <t>2015/01_BS2A_BB_CGE Distribucion_PARQUE EÓLICO CABO LEONES I S.A.</t>
  </si>
  <si>
    <t>2015/01_BS2A_BB_CGE Distribucion_IBEREÓLICA CABO LEONES III SpA</t>
  </si>
  <si>
    <t>2015/01_BS2B_BB_CGE Distribucion_MARIA ELENA SOLAR</t>
  </si>
  <si>
    <t>2015/01_BS2C_BB_CGE Distribucion_WPD MALLECO (Malleco II)</t>
  </si>
  <si>
    <t>2015/01_BS2C_BB_CGE Distribucion_WPD MALLECO (Malleco)</t>
  </si>
  <si>
    <t>2015/01_BS2C_BB_CGE Distribucion_WPD NEGRETE</t>
  </si>
  <si>
    <t>2015/01_BS2C_BB_CGE Distribucion_PARQUE EÓLICO CABO LEONES I S.A.</t>
  </si>
  <si>
    <t>2015/01_BS2C_BB_CGE Distribucion_IBEREÓLICA CABO LEONES III SpA</t>
  </si>
  <si>
    <t>2015/01_BS2C_BB_CGE Distribucion_WPD DUQUECO (Duqueco)</t>
  </si>
  <si>
    <t>2015/01_BS2C_BB_CGE Distribucion_WPD DUQUECO (Sta Fe)</t>
  </si>
  <si>
    <t>2015/01_BS2C_BB_CGE Distribucion_BESALCO</t>
  </si>
  <si>
    <t>2015/01_BS2_BB_CONAFE_CONDOR ENERGÍA (Esperanza)</t>
  </si>
  <si>
    <t>2015/01_BS1_BB_CONAFE_HUEMUL ENERGÍA (Caman)</t>
  </si>
  <si>
    <t>2015/01_BS1_BB_CONAFE_HUEMUL ENERGÍA (Coihue)</t>
  </si>
  <si>
    <t>2015/01_BS1_BB_CONAFE_OPDENERGY</t>
  </si>
  <si>
    <t>2015/01_BS2_BB_CONAFE_WPD MALLECO (Malleco II)</t>
  </si>
  <si>
    <t>2015/01_BS2_BB_CONAFE_WPD MALLECO (Malleco)</t>
  </si>
  <si>
    <t>2015/01_BS2_BB_CONAFE_WPD NEGRETE</t>
  </si>
  <si>
    <t>2015/01_BS2_BB_CONAFE_IBEREÓLICA CABO LEONES II S.A.</t>
  </si>
  <si>
    <t>2015/01_BS2A_BB_CONAFE_WPD MALLECO (Malleco II)</t>
  </si>
  <si>
    <t>2015/01_BS2A_BB_CONAFE_WPD MALLECO (Malleco)</t>
  </si>
  <si>
    <t>2015/01_BS2A_BB_CONAFE_WPD NEGRETE</t>
  </si>
  <si>
    <t>2015/01_BS2A_BB_CONAFE_PARQUE EÓLICO CABO LEONES I S.A.</t>
  </si>
  <si>
    <t>2015/01_BS2A_BB_CONAFE_IBEREÓLICA CABO LEONES III SpA</t>
  </si>
  <si>
    <t>2015/01_BS2B_BB_CONAFE_MARIA ELENA SOLAR</t>
  </si>
  <si>
    <t>2015/01_BS2C_BB_CONAFE_WPD MALLECO (Malleco II)</t>
  </si>
  <si>
    <t>2015/01_BS2C_BB_CONAFE_WPD MALLECO (Malleco)</t>
  </si>
  <si>
    <t>2015/01_BS2C_BB_CONAFE_WPD NEGRETE</t>
  </si>
  <si>
    <t>2015/01_BS2C_BB_CONAFE_PARQUE EÓLICO CABO LEONES I S.A.</t>
  </si>
  <si>
    <t>2015/01_BS2C_BB_CONAFE_IBEREÓLICA CABO LEONES III SpA</t>
  </si>
  <si>
    <t>2015/01_BS2C_BB_CONAFE_WPD DUQUECO (Duqueco)</t>
  </si>
  <si>
    <t>2015/01_BS2C_BB_CONAFE_WPD DUQUECO (Sta Fe)</t>
  </si>
  <si>
    <t>2015/01_BS2C_BB_CONAFE_BESALCO</t>
  </si>
  <si>
    <t>2015/01_BS2_BB_ELECDA_CONDOR ENERGÍA (Esperanza)</t>
  </si>
  <si>
    <t>2015/01_BS1_BB_ELECDA_HUEMUL ENERGÍA (Caman)</t>
  </si>
  <si>
    <t>2015/01_BS1_BB_ELECDA_HUEMUL ENERGÍA (Coihue)</t>
  </si>
  <si>
    <t>2015/01_BS1_BB_ELECDA_OPDENERGY</t>
  </si>
  <si>
    <t>2015/01_BS2_BB_ELECDA_WPD MALLECO (Malleco II)</t>
  </si>
  <si>
    <t>2015/01_BS2_BB_ELECDA_WPD MALLECO (Malleco)</t>
  </si>
  <si>
    <t>2015/01_BS2_BB_ELECDA_WPD NEGRETE</t>
  </si>
  <si>
    <t>2015/01_BS2_BB_ELECDA_IBEREÓLICA CABO LEONES II S.A.</t>
  </si>
  <si>
    <t>2015/01_BS2A_BB_ELECDA_WPD MALLECO (Malleco II)</t>
  </si>
  <si>
    <t>2015/01_BS2A_BB_ELECDA_WPD MALLECO (Malleco)</t>
  </si>
  <si>
    <t>2015/01_BS2A_BB_ELECDA_WPD NEGRETE</t>
  </si>
  <si>
    <t>2015/01_BS2A_BB_ELECDA_PARQUE EÓLICO CABO LEONES I S.A.</t>
  </si>
  <si>
    <t>2015/01_BS2A_BB_ELECDA_IBEREÓLICA CABO LEONES III SpA</t>
  </si>
  <si>
    <t>2015/01_BS2B_BB_ELECDA_MARIA ELENA SOLAR</t>
  </si>
  <si>
    <t>2015/01_BS2C_BB_ELECDA_WPD MALLECO (Malleco II)</t>
  </si>
  <si>
    <t>2015/01_BS2C_BB_ELECDA_WPD MALLECO (Malleco)</t>
  </si>
  <si>
    <t>2015/01_BS2C_BB_ELECDA_WPD NEGRETE</t>
  </si>
  <si>
    <t>2015/01_BS2C_BB_ELECDA_PARQUE EÓLICO CABO LEONES I S.A.</t>
  </si>
  <si>
    <t>2015/01_BS2C_BB_ELECDA_IBEREÓLICA CABO LEONES III SpA</t>
  </si>
  <si>
    <t>2015/01_BS2C_BB_ELECDA_WPD DUQUECO (Duqueco)</t>
  </si>
  <si>
    <t>2015/01_BS2C_BB_ELECDA_WPD DUQUECO (Sta Fe)</t>
  </si>
  <si>
    <t>2015/01_BS2C_BB_ELECDA_BESALCO</t>
  </si>
  <si>
    <t>2015/01_BS2_BB_ELIQSA_CONDOR ENERGÍA (Esperanza)</t>
  </si>
  <si>
    <t>ELIQSA</t>
  </si>
  <si>
    <t>2015/01_BS1_BB_ELIQSA_HUEMUL ENERGÍA (Caman)</t>
  </si>
  <si>
    <t>2015/01_BS1_BB_ELIQSA_HUEMUL ENERGÍA (Coihue)</t>
  </si>
  <si>
    <t>2015/01_BS1_BB_ELIQSA_OPDENERGY</t>
  </si>
  <si>
    <t>2015/01_BS2_BB_ELIQSA_WPD MALLECO (Malleco II)</t>
  </si>
  <si>
    <t>2015/01_BS2_BB_ELIQSA_WPD MALLECO (Malleco)</t>
  </si>
  <si>
    <t>2015/01_BS2_BB_ELIQSA_WPD NEGRETE</t>
  </si>
  <si>
    <t>2015/01_BS2_BB_ELIQSA_IBEREÓLICA CABO LEONES II S.A.</t>
  </si>
  <si>
    <t>2015/01_BS2A_BB_ELIQSA_WPD MALLECO (Malleco II)</t>
  </si>
  <si>
    <t>2015/01_BS2A_BB_ELIQSA_WPD MALLECO (Malleco)</t>
  </si>
  <si>
    <t>2015/01_BS2A_BB_ELIQSA_WPD NEGRETE</t>
  </si>
  <si>
    <t>2015/01_BS2A_BB_ELIQSA_PARQUE EÓLICO CABO LEONES I S.A.</t>
  </si>
  <si>
    <t>2015/01_BS2A_BB_ELIQSA_IBEREÓLICA CABO LEONES III SpA</t>
  </si>
  <si>
    <t>2015/01_BS2B_BB_ELIQSA_MARIA ELENA SOLAR</t>
  </si>
  <si>
    <t>2015/01_BS2C_BB_ELIQSA_WPD MALLECO (Malleco II)</t>
  </si>
  <si>
    <t>2015/01_BS2C_BB_ELIQSA_WPD MALLECO (Malleco)</t>
  </si>
  <si>
    <t>2015/01_BS2C_BB_ELIQSA_WPD NEGRETE</t>
  </si>
  <si>
    <t>2015/01_BS2C_BB_ELIQSA_PARQUE EÓLICO CABO LEONES I S.A.</t>
  </si>
  <si>
    <t>2015/01_BS2C_BB_ELIQSA_IBEREÓLICA CABO LEONES III SpA</t>
  </si>
  <si>
    <t>2015/01_BS2C_BB_ELIQSA_WPD DUQUECO (Duqueco)</t>
  </si>
  <si>
    <t>2015/01_BS2C_BB_ELIQSA_WPD DUQUECO (Sta Fe)</t>
  </si>
  <si>
    <t>2015/01_BS2C_BB_ELIQSA_BESALCO</t>
  </si>
  <si>
    <t>2015/01_BS2_BB_EMELARI_CONDOR ENERGÍA (Esperanza)</t>
  </si>
  <si>
    <t>EMELARI</t>
  </si>
  <si>
    <t>2015/01_BS1_BB_EMELARI_HUEMUL ENERGÍA (Caman)</t>
  </si>
  <si>
    <t>2015/01_BS1_BB_EMELARI_HUEMUL ENERGÍA (Coihue)</t>
  </si>
  <si>
    <t>2015/01_BS1_BB_EMELARI_OPDENERGY</t>
  </si>
  <si>
    <t>2015/01_BS2_BB_EMELARI_WPD MALLECO (Malleco II)</t>
  </si>
  <si>
    <t>2015/01_BS2_BB_EMELARI_WPD MALLECO (Malleco)</t>
  </si>
  <si>
    <t>2015/01_BS2_BB_EMELARI_WPD NEGRETE</t>
  </si>
  <si>
    <t>2015/01_BS2_BB_EMELARI_IBEREÓLICA CABO LEONES II S.A.</t>
  </si>
  <si>
    <t>2015/01_BS2A_BB_EMELARI_WPD MALLECO (Malleco II)</t>
  </si>
  <si>
    <t>2015/01_BS2A_BB_EMELARI_WPD MALLECO (Malleco)</t>
  </si>
  <si>
    <t>2015/01_BS2A_BB_EMELARI_WPD NEGRETE</t>
  </si>
  <si>
    <t>2015/01_BS2A_BB_EMELARI_PARQUE EÓLICO CABO LEONES I S.A.</t>
  </si>
  <si>
    <t>2015/01_BS2A_BB_EMELARI_IBEREÓLICA CABO LEONES III SpA</t>
  </si>
  <si>
    <t>2015/01_BS2B_BB_EMELARI_MARIA ELENA SOLAR</t>
  </si>
  <si>
    <t>2015/01_BS2C_BB_EMELARI_WPD MALLECO (Malleco II)</t>
  </si>
  <si>
    <t>2015/01_BS2C_BB_EMELARI_WPD MALLECO (Malleco)</t>
  </si>
  <si>
    <t>2015/01_BS2C_BB_EMELARI_WPD NEGRETE</t>
  </si>
  <si>
    <t>2015/01_BS2C_BB_EMELARI_PARQUE EÓLICO CABO LEONES I S.A.</t>
  </si>
  <si>
    <t>2015/01_BS2C_BB_EMELARI_IBEREÓLICA CABO LEONES III SpA</t>
  </si>
  <si>
    <t>2015/01_BS2C_BB_EMELARI_WPD DUQUECO (Duqueco)</t>
  </si>
  <si>
    <t>2015/01_BS2C_BB_EMELARI_WPD DUQUECO (Sta Fe)</t>
  </si>
  <si>
    <t>2015/01_BS2C_BB_EMELARI_BESALCO</t>
  </si>
  <si>
    <t>2015/01_BS2_BB_EMELAT_CONDOR ENERGÍA (Esperanza)</t>
  </si>
  <si>
    <t>2015/01_BS1_BB_EMELAT_HUEMUL ENERGÍA (Caman)</t>
  </si>
  <si>
    <t>2015/01_BS1_BB_EMELAT_HUEMUL ENERGÍA (Coihue)</t>
  </si>
  <si>
    <t>2015/01_BS1_BB_EMELAT_OPDENERGY</t>
  </si>
  <si>
    <t>2015/01_BS2_BB_EMELAT_WPD MALLECO (Malleco II)</t>
  </si>
  <si>
    <t>2015/01_BS2_BB_EMELAT_WPD MALLECO (Malleco)</t>
  </si>
  <si>
    <t>2015/01_BS2_BB_EMELAT_WPD NEGRETE</t>
  </si>
  <si>
    <t>2015/01_BS2_BB_EMELAT_IBEREÓLICA CABO LEONES II S.A.</t>
  </si>
  <si>
    <t>2015/01_BS2A_BB_EMELAT_WPD MALLECO (Malleco II)</t>
  </si>
  <si>
    <t>2015/01_BS2A_BB_EMELAT_WPD MALLECO (Malleco)</t>
  </si>
  <si>
    <t>2015/01_BS2A_BB_EMELAT_WPD NEGRETE</t>
  </si>
  <si>
    <t>2015/01_BS2A_BB_EMELAT_PARQUE EÓLICO CABO LEONES I S.A.</t>
  </si>
  <si>
    <t>2015/01_BS2A_BB_EMELAT_IBEREÓLICA CABO LEONES III SpA</t>
  </si>
  <si>
    <t>2015/01_BS2B_BB_EMELAT_MARIA ELENA SOLAR</t>
  </si>
  <si>
    <t>2015/01_BS2C_BB_EMELAT_WPD MALLECO (Malleco II)</t>
  </si>
  <si>
    <t>2015/01_BS2C_BB_EMELAT_WPD MALLECO (Malleco)</t>
  </si>
  <si>
    <t>2015/01_BS2C_BB_EMELAT_WPD NEGRETE</t>
  </si>
  <si>
    <t>2015/01_BS2C_BB_EMELAT_PARQUE EÓLICO CABO LEONES I S.A.</t>
  </si>
  <si>
    <t>2015/01_BS2C_BB_EMELAT_IBEREÓLICA CABO LEONES III SpA</t>
  </si>
  <si>
    <t>2015/01_BS2C_BB_EMELAT_WPD DUQUECO (Duqueco)</t>
  </si>
  <si>
    <t>2015/01_BS2C_BB_EMELAT_WPD DUQUECO (Sta Fe)</t>
  </si>
  <si>
    <t>2015/01_BS2C_BB_EMELAT_BESALCO</t>
  </si>
  <si>
    <t>2015/01_BS1_BB_CGE Distribucion_CONDOR ENERGÍA (C° Tigre)</t>
  </si>
  <si>
    <t>2015/01_BS1_BB_CGE Distribucion_HUEMUL ENERGÍA (Ckani)</t>
  </si>
  <si>
    <t>2015/01_BS1_BB_CGE Distribucion_CONDOR  ENERGÍA (Tchamma)</t>
  </si>
  <si>
    <t>2015/01_BS1_BB_CONAFE_CONDOR ENERGÍA (C° Tigre)</t>
  </si>
  <si>
    <t>2015/01_BS1_BB_CONAFE_HUEMUL ENERGÍA (Ckani)</t>
  </si>
  <si>
    <t>2015/01_BS1_BB_CONAFE_CONDOR  ENERGÍA (Tchamma)</t>
  </si>
  <si>
    <t>2015/01_BS1_BB_ELECDA_CONDOR ENERGÍA (C° Tigre)</t>
  </si>
  <si>
    <t>2015/01_BS1_BB_ELECDA_HUEMUL ENERGÍA (Ckani)</t>
  </si>
  <si>
    <t>2015/01_BS1_BB_ELECDA_CONDOR  ENERGÍA (Tchamma)</t>
  </si>
  <si>
    <t>2015/01_BS1_BB_ELIQSA_CONDOR ENERGÍA (C° Tigre)</t>
  </si>
  <si>
    <t>2015/01_BS1_BB_ELIQSA_HUEMUL ENERGÍA (Ckani)</t>
  </si>
  <si>
    <t>2015/01_BS1_BB_ELIQSA_CONDOR  ENERGÍA (Tchamma)</t>
  </si>
  <si>
    <t>2015/01_BS1_BB_EMELARI_CONDOR ENERGÍA (C° Tigre)</t>
  </si>
  <si>
    <t>2015/01_BS1_BB_EMELARI_HUEMUL ENERGÍA (Ckani)</t>
  </si>
  <si>
    <t>2015/01_BS1_BB_EMELARI_CONDOR  ENERGÍA (Tchamma)</t>
  </si>
  <si>
    <t>2015/01_BS1_BB_EMELAT_CONDOR ENERGÍA (C° Tigre)</t>
  </si>
  <si>
    <t>2015/01_BS1_BB_EMELAT_HUEMUL ENERGÍA (Ckani)</t>
  </si>
  <si>
    <t>2015/01_BS1_BB_EMELAT_CONDOR  ENERGÍA (Tchamma)</t>
  </si>
  <si>
    <t>2015/01_BS3_BB_CGE Distribucion_Acciona</t>
  </si>
  <si>
    <t>Acciona</t>
  </si>
  <si>
    <t>2015/01_BS3_BB_CGE Distribucion_Aela Generación S.A.</t>
  </si>
  <si>
    <t>2015/01_BS3_BB_CGE Distribucion_SONNEDIX COX</t>
  </si>
  <si>
    <t>2015/01_BS3_BB_CGE Distribucion_ENEL GENERACIÓN</t>
  </si>
  <si>
    <t>2015/01_BS3_BB_CGE Distribucion_PUELCHE SUR EÓLICA</t>
  </si>
  <si>
    <t>2015/01_BS3_BB_CGE Distribucion_WPD DUQUECO (Duqueco)</t>
  </si>
  <si>
    <t>2015/01_BS3_BB_CONAFE_Acciona</t>
  </si>
  <si>
    <t>2015/01_BS3_BB_CONAFE_Aela Generación S.A.</t>
  </si>
  <si>
    <t>2015/01_BS3_BB_CONAFE_SONNEDIX COX</t>
  </si>
  <si>
    <t>2015/01_BS3_BB_CONAFE_ENEL GENERACIÓN</t>
  </si>
  <si>
    <t>2015/01_BS3_BB_CONAFE_PUELCHE SUR EÓLICA</t>
  </si>
  <si>
    <t>2015/01_BS3_BB_CONAFE_WPD DUQUECO (Duqueco)</t>
  </si>
  <si>
    <t>2015/01_BS3_BB_ELECDA_Acciona</t>
  </si>
  <si>
    <t>2015/01_BS3_BB_ELECDA_Aela Generación S.A.</t>
  </si>
  <si>
    <t>2015/01_BS3_BB_ELECDA_SONNEDIX COX</t>
  </si>
  <si>
    <t>2015/01_BS3_BB_ELECDA_ENEL GENERACIÓN</t>
  </si>
  <si>
    <t>2015/01_BS3_BB_ELECDA_PUELCHE SUR EÓLICA</t>
  </si>
  <si>
    <t>2015/01_BS3_BB_ELECDA_WPD DUQUECO (Duqueco)</t>
  </si>
  <si>
    <t>2015/01_BS3_BB_ELIQSA_Acciona</t>
  </si>
  <si>
    <t>2015/01_BS3_BB_ELIQSA_Aela Generación S.A.</t>
  </si>
  <si>
    <t>2015/01_BS3_BB_ELIQSA_SONNEDIX COX</t>
  </si>
  <si>
    <t>2015/01_BS3_BB_ELIQSA_ENEL GENERACIÓN</t>
  </si>
  <si>
    <t>2015/01_BS3_BB_ELIQSA_PUELCHE SUR EÓLICA</t>
  </si>
  <si>
    <t>2015/01_BS3_BB_ELIQSA_WPD DUQUECO (Duqueco)</t>
  </si>
  <si>
    <t>2015/01_BS3_BB_EMELARI_Acciona</t>
  </si>
  <si>
    <t>2015/01_BS3_BB_EMELARI_Aela Generación S.A.</t>
  </si>
  <si>
    <t>2015/01_BS3_BB_EMELARI_SONNEDIX COX</t>
  </si>
  <si>
    <t>2015/01_BS3_BB_EMELARI_ENEL GENERACIÓN</t>
  </si>
  <si>
    <t>2015/01_BS3_BB_EMELARI_PUELCHE SUR EÓLICA</t>
  </si>
  <si>
    <t>2015/01_BS3_BB_EMELARI_WPD DUQUECO (Duqueco)</t>
  </si>
  <si>
    <t>2015/01_BS3_BB_EMELAT_Acciona</t>
  </si>
  <si>
    <t>2015/01_BS3_BB_EMELAT_Aela Generación S.A.</t>
  </si>
  <si>
    <t>2015/01_BS3_BB_EMELAT_SONNEDIX COX</t>
  </si>
  <si>
    <t>2015/01_BS3_BB_EMELAT_ENEL GENERACIÓN</t>
  </si>
  <si>
    <t>2015/01_BS3_BB_EMELAT_PUELCHE SUR EÓLICA</t>
  </si>
  <si>
    <t>2015/01_BS3_BB_EMELAT_WPD DUQUECO (Duqueco)</t>
  </si>
  <si>
    <t>SIC 2013/01_BS1_BV_FRONTEL_ENDESA</t>
  </si>
  <si>
    <t>SIC 2013/01_BS1_BV_FRONTEL_PANGUIPULLI</t>
  </si>
  <si>
    <t>SIC 2013/03_BS1_BV_FRONTEL_ENDESA</t>
  </si>
  <si>
    <t>SIC 2013/03_2_BS1A_BB_FRONTEL_Empresa Eléctrica Carén S.A.</t>
  </si>
  <si>
    <t>SIC 2013/03_2_BS1A_BB_FRONTEL_Empresa Eléctrica ERNC-1 SpA.</t>
  </si>
  <si>
    <t>SIC 2013/03_2_BS1B_BB_FRONTEL_Chungungo S.A.</t>
  </si>
  <si>
    <t>SIC 2013/03_2_BS1B_BB_FRONTEL_Empresa Eléctrica Carén S.A.</t>
  </si>
  <si>
    <t>SIC 2013/03_2_BS1B_BB_FRONTEL_Empresa Eléctrica ERNC-1 SpA.</t>
  </si>
  <si>
    <t>SIC 2013/03_2_BS1B_BB_FRONTEL_Energía Cerro El Morado S.A.</t>
  </si>
  <si>
    <t>SIC 2013/03_2_BS1B_BB_FRONTEL_SPV P4 S.A.</t>
  </si>
  <si>
    <t>SIC 2013/03_2_BS1C_BB_FRONTEL_Empresa Eléctrica Carén S.A.</t>
  </si>
  <si>
    <t>SIC 2013/03_2_BS1C_BB_FRONTEL_Empresa Eléctrica ERNC-1 SpA.</t>
  </si>
  <si>
    <t>SIC 2013/03_2_BS2A_BB_Frontel_San Juan SpA.</t>
  </si>
  <si>
    <t>SIC 2013/03_2_BS2B_BB_Frontel_Santiago Solar S.A.</t>
  </si>
  <si>
    <t>SIC 2013/03_2_BS2C_BB_Frontel_San Juan SpA.</t>
  </si>
  <si>
    <t>2015/02_BS4A_BB_Frontel_Aela Generación S.A.</t>
  </si>
  <si>
    <t>2015/02_BS4A_BB_Frontel_Consorcio Abengoa Chile S.A., Abengoa Solar Chile SpA y Abengoa Solar S.A.</t>
  </si>
  <si>
    <t>2015/02_BS4A_BB_Frontel_Ibereolica Cabo Leones I S.A.</t>
  </si>
  <si>
    <t>2015/02_BS4B_BB_Frontel_SCB II SpA</t>
  </si>
  <si>
    <t>2015/02_BS4B_BB_Frontel_Aela Generación S.A.</t>
  </si>
  <si>
    <t>2015/02_BS4B_BB_Frontel_Amunche Solar SpA</t>
  </si>
  <si>
    <t>2015/02_BS4C_BB_Frontel_Aela Generación S.A.</t>
  </si>
  <si>
    <t>2015/02_BS4C_BB_Frontel_Consorcio Abengoa Chile S.A., Abengoa Solar Chile SpA y Abengoa Solar S.A.</t>
  </si>
  <si>
    <t>2015/02_BS4C_BB_Frontel_Ibereolica Cabo Leones I S.A.</t>
  </si>
  <si>
    <t>SIC 2013/03_2_BS3_BB_FRONTEL_ACCIONA</t>
  </si>
  <si>
    <t>SIC 2013/03_2_BS3_BB_FRONTEL_Empresa Eléctrica Carén S.A.</t>
  </si>
  <si>
    <t>SIC 2013/03_2_BS3_BB_FRONTEL_San Juan SpA.</t>
  </si>
  <si>
    <t>SIC 2013/03_2_BS4_BB_FRONTEL_El Campesino</t>
  </si>
  <si>
    <t>SIC 2013/03_2_BS4_BB_FRONTEL_Abengoa</t>
  </si>
  <si>
    <t>SIC 2013/03_2_BS4_BB_FRONTEL_Norvind</t>
  </si>
  <si>
    <t>2015/01_BS2C_BB_FRONTEL_WPD DUQUECO (Duqueco)</t>
  </si>
  <si>
    <t>2015/01_BS2_BB_FRONTEL_WPD MALLECO (Malleco II)</t>
  </si>
  <si>
    <t>2015/01_BS2_BB_FRONTEL_WPD MALLECO (Malleco)</t>
  </si>
  <si>
    <t>2015/01_BS2_BB_FRONTEL_WPD NEGRETE</t>
  </si>
  <si>
    <t>2015/01_BS2A_BB_FRONTEL_WPD MALLECO (Malleco II)</t>
  </si>
  <si>
    <t>2015/01_BS2A_BB_FRONTEL_WPD MALLECO (Malleco)</t>
  </si>
  <si>
    <t>2015/01_BS2A_BB_FRONTEL_WPD NEGRETE</t>
  </si>
  <si>
    <t>2015/01_BS2C_BB_FRONTEL_WPD MALLECO (Malleco II)</t>
  </si>
  <si>
    <t>2015/01_BS2C_BB_FRONTEL_WPD MALLECO (Malleco)</t>
  </si>
  <si>
    <t>2015/01_BS2C_BB_FRONTEL_WPD NEGRETE</t>
  </si>
  <si>
    <t>2015/01_BS2C_BB_FRONTEL_WPD DUQUECO (Sta Fe)</t>
  </si>
  <si>
    <t>2015/01_BS2_BB_FRONTEL_CONDOR ENERGÍA (Esperanza)</t>
  </si>
  <si>
    <t>2015/01_BS1_BB_FRONTEL_HUEMUL ENERGÍA (Caman)</t>
  </si>
  <si>
    <t>2015/01_BS1_BB_FRONTEL_HUEMUL ENERGÍA (Coihue)</t>
  </si>
  <si>
    <t>2015/01_BS2_BB_FRONTEL_IBEREÓLICA CABO LEONES II S.A.</t>
  </si>
  <si>
    <t>2015/01_BS2A_BB_FRONTEL_PARQUE EÓLICO CABO LEONES I S.A.</t>
  </si>
  <si>
    <t>2015/01_BS2A_BB_FRONTEL_IBEREÓLICA CABO LEONES III SpA</t>
  </si>
  <si>
    <t>2015/01_BS2C_BB_FRONTEL_PARQUE EÓLICO CABO LEONES I S.A.</t>
  </si>
  <si>
    <t>2015/01_BS2C_BB_FRONTEL_IBEREÓLICA CABO LEONES III SpA</t>
  </si>
  <si>
    <t>2015/01_BS2C_BB_FRONTEL_BESALCO</t>
  </si>
  <si>
    <t>2015/01_BS1_BB_FRONTEL_OPDENERGY</t>
  </si>
  <si>
    <t>2015/01_BS2B_BB_FRONTEL_MARIA ELENA SOLAR</t>
  </si>
  <si>
    <t>2015/01_BS1_BB_FRONTEL_CONDOR ENERGÍA (C° Tigre)</t>
  </si>
  <si>
    <t>2015/01_BS1_BB_FRONTEL_CONDOR  ENERGÍA (Tchamma)</t>
  </si>
  <si>
    <t>2015/01_BS1_BB_FRONTEL_HUEMUL ENERGÍA (Ckani)</t>
  </si>
  <si>
    <t>2015/01_BS3_BB_FRONTEL_WPD DUQUECO (Duqueco)</t>
  </si>
  <si>
    <t>2015/01_BS3_BB_FRONTEL_Aela Generación S.A.</t>
  </si>
  <si>
    <t>2015/01_BS3_BB_FRONTEL_PUELCHE SUR EÓLICA</t>
  </si>
  <si>
    <t>2015/01_BS3_BB_FRONTEL_Acciona</t>
  </si>
  <si>
    <t>2015/01_BS3_BB_FRONTEL_ENEL GENERACIÓN</t>
  </si>
  <si>
    <t>2015/01_BS3_BB_FRONTEL_SONNEDIX COX</t>
  </si>
  <si>
    <t>SIC 2013/01_BS1_BV_LUZ OSORNO_ENDESA</t>
  </si>
  <si>
    <t>SIC 2013/01_BS1_BV_LUZ OSORNO_PANGUIPULLI</t>
  </si>
  <si>
    <t>SIC 2013/03_BS1_BV_LUZ OSORNO_ENDESA</t>
  </si>
  <si>
    <t>SIC 2013/03_2_BS1A_BB_LUZ OSORNO_Empresa Eléctrica Carén S.A.</t>
  </si>
  <si>
    <t>SIC 2013/03_2_BS1A_BB_LUZ OSORNO_Empresa Eléctrica ERNC-1 SpA.</t>
  </si>
  <si>
    <t>SIC 2013/03_2_BS1B_BB_LUZ OSORNO_Chungungo S.A.</t>
  </si>
  <si>
    <t>SIC 2013/03_2_BS1B_BB_LUZ OSORNO_Empresa Eléctrica Carén S.A.</t>
  </si>
  <si>
    <t>SIC 2013/03_2_BS1B_BB_LUZ OSORNO_Empresa Eléctrica ERNC-1 SpA.</t>
  </si>
  <si>
    <t>SIC 2013/03_2_BS1B_BB_LUZ OSORNO_Energía Cerro El Morado S.A.</t>
  </si>
  <si>
    <t>SIC 2013/03_2_BS1B_BB_LUZ OSORNO_SPV P4 S.A.</t>
  </si>
  <si>
    <t>SIC 2013/03_2_BS1C_BB_LUZ OSORNO_Empresa Eléctrica Carén S.A.</t>
  </si>
  <si>
    <t>SIC 2013/03_2_BS1C_BB_LUZ OSORNO_Empresa Eléctrica ERNC-1 SpA.</t>
  </si>
  <si>
    <t>SIC 2013/03_2_BS2A_BB_Luz Osorno_San Juan SpA.</t>
  </si>
  <si>
    <t>SIC 2013/03_2_BS2B_BB_Luz Osorno_Santiago Solar S.A.</t>
  </si>
  <si>
    <t>SIC 2013/03_2_BS2C_BB_Luz Osorno_San Juan SpA.</t>
  </si>
  <si>
    <t>2015/02_BS4A_BB_Luz Osorno_Aela Generación S.A.</t>
  </si>
  <si>
    <t>2015/02_BS4A_BB_Luz Osorno_Consorcio Abengoa Chile S.A., Abengoa Solar Chile SpA y Abengoa Solar S.A.</t>
  </si>
  <si>
    <t>2015/02_BS4A_BB_Luz Osorno_Ibereolica Cabo Leones I S.A.</t>
  </si>
  <si>
    <t>2015/02_BS4B_BB_Luz Osorno_SCB II SpA</t>
  </si>
  <si>
    <t>2015/02_BS4B_BB_Luz Osorno_Aela Generación S.A.</t>
  </si>
  <si>
    <t>2015/02_BS4B_BB_Luz Osorno_Amunche Solar SpA</t>
  </si>
  <si>
    <t>2015/02_BS4C_BB_Luz Osorno_Aela Generación S.A.</t>
  </si>
  <si>
    <t>2015/02_BS4C_BB_Luz Osorno_Consorcio Abengoa Chile S.A., Abengoa Solar Chile SpA y Abengoa Solar S.A.</t>
  </si>
  <si>
    <t>2015/02_BS4C_BB_Luz Osorno_Ibereolica Cabo Leones I S.A.</t>
  </si>
  <si>
    <t>SIC 2013/03_2_BS3_BB_LUZ OSORNO_ACCIONA</t>
  </si>
  <si>
    <t>SIC 2013/03_2_BS3_BB_LUZ OSORNO_Empresa Eléctrica Carén S.A.</t>
  </si>
  <si>
    <t>SIC 2013/03_2_BS3_BB_LUZ OSORNO_San Juan SpA.</t>
  </si>
  <si>
    <t>SIC 2013/03_2_BS4_BB_LUZ OSORNO_El Campesino</t>
  </si>
  <si>
    <t>SIC 2013/03_2_BS4_BB_LUZ OSORNO_Abengoa</t>
  </si>
  <si>
    <t>SIC 2013/03_2_BS4_BB_LUZ OSORNO_Norvind</t>
  </si>
  <si>
    <t>2015/01_BS2C_BB_LUZ OSORNO_WPD DUQUECO (Duqueco)</t>
  </si>
  <si>
    <t>2015/01_BS2_BB_LUZ OSORNO_WPD MALLECO (Malleco II)</t>
  </si>
  <si>
    <t>2015/01_BS2_BB_LUZ OSORNO_WPD MALLECO (Malleco)</t>
  </si>
  <si>
    <t>2015/01_BS2_BB_LUZ OSORNO_WPD NEGRETE</t>
  </si>
  <si>
    <t>2015/01_BS2A_BB_LUZ OSORNO_WPD MALLECO (Malleco II)</t>
  </si>
  <si>
    <t>2015/01_BS2A_BB_LUZ OSORNO_WPD MALLECO (Malleco)</t>
  </si>
  <si>
    <t>2015/01_BS2A_BB_LUZ OSORNO_WPD NEGRETE</t>
  </si>
  <si>
    <t>2015/01_BS2C_BB_LUZ OSORNO_WPD MALLECO (Malleco II)</t>
  </si>
  <si>
    <t>2015/01_BS2C_BB_LUZ OSORNO_WPD MALLECO (Malleco)</t>
  </si>
  <si>
    <t>2015/01_BS2C_BB_LUZ OSORNO_WPD NEGRETE</t>
  </si>
  <si>
    <t>2015/01_BS2C_BB_LUZ OSORNO_WPD DUQUECO (Sta Fe)</t>
  </si>
  <si>
    <t>2015/01_BS2_BB_LUZ OSORNO_CONDOR ENERGÍA (Esperanza)</t>
  </si>
  <si>
    <t>2015/01_BS1_BB_LUZ OSORNO_HUEMUL ENERGÍA (Caman)</t>
  </si>
  <si>
    <t>2015/01_BS1_BB_LUZ OSORNO_HUEMUL ENERGÍA (Coihue)</t>
  </si>
  <si>
    <t>2015/01_BS2_BB_LUZ OSORNO_IBEREÓLICA CABO LEONES II S.A.</t>
  </si>
  <si>
    <t>2015/01_BS2A_BB_LUZ OSORNO_PARQUE EÓLICO CABO LEONES I S.A.</t>
  </si>
  <si>
    <t>2015/01_BS2A_BB_LUZ OSORNO_IBEREÓLICA CABO LEONES III SpA</t>
  </si>
  <si>
    <t>2015/01_BS2C_BB_LUZ OSORNO_PARQUE EÓLICO CABO LEONES I S.A.</t>
  </si>
  <si>
    <t>2015/01_BS2C_BB_LUZ OSORNO_IBEREÓLICA CABO LEONES III SpA</t>
  </si>
  <si>
    <t>2015/01_BS2C_BB_LUZ OSORNO_BESALCO</t>
  </si>
  <si>
    <t>2015/01_BS1_BB_LUZ OSORNO_OPDENERGY</t>
  </si>
  <si>
    <t>2015/01_BS2B_BB_LUZ OSORNO_MARIA ELENA SOLAR</t>
  </si>
  <si>
    <t>2015/01_BS1_BB_LUZ OSORNO_CONDOR ENERGÍA (C° Tigre)</t>
  </si>
  <si>
    <t>2015/01_BS1_BB_LUZ OSORNO_CONDOR  ENERGÍA (Tchamma)</t>
  </si>
  <si>
    <t>2015/01_BS1_BB_LUZ OSORNO_HUEMUL ENERGÍA (Ckani)</t>
  </si>
  <si>
    <t>2015/01_BS3_BB_LUZ OSORNO_WPD DUQUECO (Duqueco)</t>
  </si>
  <si>
    <t>2015/01_BS3_BB_LUZ OSORNO_Aela Generación S.A.</t>
  </si>
  <si>
    <t>2015/01_BS3_BB_LUZ OSORNO_PUELCHE SUR EÓLICA</t>
  </si>
  <si>
    <t>2015/01_BS3_BB_LUZ OSORNO_Acciona</t>
  </si>
  <si>
    <t>2015/01_BS3_BB_LUZ OSORNO_ENEL GENERACIÓN</t>
  </si>
  <si>
    <t>2015/01_BS3_BB_LUZ OSORNO_SONNEDIX COX</t>
  </si>
  <si>
    <t>SIC 2013/01_BS1_BV_SAESA_ENDESA</t>
  </si>
  <si>
    <t>SIC 2013/01_BS1_BV_SAESA_PANGUIPULLI</t>
  </si>
  <si>
    <t>SIC 2013/03_BS1_BV_SAESA_ENDESA</t>
  </si>
  <si>
    <t>SIC 2013/03_2_BS1A_BB_SAESA_Empresa Eléctrica Carén S.A.</t>
  </si>
  <si>
    <t>SIC 2013/03_2_BS1A_BB_SAESA_Empresa Eléctrica ERNC-1 SpA.</t>
  </si>
  <si>
    <t>SIC 2013/03_2_BS1B_BB_SAESA_Chungungo S.A.</t>
  </si>
  <si>
    <t>SIC 2013/03_2_BS1B_BB_SAESA_Empresa Eléctrica Carén S.A.</t>
  </si>
  <si>
    <t>SIC 2013/03_2_BS1B_BB_SAESA_Empresa Eléctrica ERNC-1 SpA.</t>
  </si>
  <si>
    <t>SIC 2013/03_2_BS1B_BB_SAESA_Energía Cerro El Morado S.A.</t>
  </si>
  <si>
    <t>SIC 2013/03_2_BS1B_BB_SAESA_SPV P4 S.A.</t>
  </si>
  <si>
    <t>SIC 2013/03_2_BS1C_BB_SAESA_Empresa Eléctrica Carén S.A.</t>
  </si>
  <si>
    <t>SIC 2013/03_2_BS1C_BB_SAESA_Empresa Eléctrica ERNC-1 SpA.</t>
  </si>
  <si>
    <t>SIC 2013/03_2_BS2A_BB_Saesa_San Juan SpA.</t>
  </si>
  <si>
    <t>SIC 2013/03_2_BS2B_BB_Saesa_Santiago Solar S.A.</t>
  </si>
  <si>
    <t>SIC 2013/03_2_BS2C_BB_Saesa_San Juan SpA.</t>
  </si>
  <si>
    <t>2015/02_BS4A_BB_Saesa_Aela Generación S.A.</t>
  </si>
  <si>
    <t>2015/02_BS4A_BB_Saesa_Consorcio Abengoa Chile S.A., Abengoa Solar Chile SpA y Abengoa Solar S.A.</t>
  </si>
  <si>
    <t>2015/02_BS4A_BB_Saesa_Ibereolica Cabo Leones I S.A.</t>
  </si>
  <si>
    <t>2015/02_BS4B_BB_Saesa_SCB II SpA</t>
  </si>
  <si>
    <t>2015/02_BS4B_BB_Saesa_Aela Generación S.A.</t>
  </si>
  <si>
    <t>2015/02_BS4B_BB_Saesa_Amunche Solar SpA</t>
  </si>
  <si>
    <t>2015/02_BS4C_BB_Saesa_Aela Generación S.A.</t>
  </si>
  <si>
    <t>2015/02_BS4C_BB_Saesa_Consorcio Abengoa Chile S.A., Abengoa Solar Chile SpA y Abengoa Solar S.A.</t>
  </si>
  <si>
    <t>2015/02_BS4C_BB_Saesa_Ibereolica Cabo Leones I S.A.</t>
  </si>
  <si>
    <t>SIC 2013/03_2_BS3_BB_SAESA_ACCIONA</t>
  </si>
  <si>
    <t>SIC 2013/03_2_BS3_BB_SAESA_Empresa Eléctrica Carén S.A.</t>
  </si>
  <si>
    <t>SIC 2013/03_2_BS3_BB_SAESA_San Juan SpA.</t>
  </si>
  <si>
    <t>SIC 2013/03_2_BS4_BB_SAESA_El Campesino</t>
  </si>
  <si>
    <t>SIC 2013/03_2_BS4_BB_SAESA_Abengoa</t>
  </si>
  <si>
    <t>SIC 2013/03_2_BS4_BB_SAESA_Norvind</t>
  </si>
  <si>
    <t>2015/01_BS2C_BB_SAESA_WPD DUQUECO (Duqueco)</t>
  </si>
  <si>
    <t>2015/01_BS2_BB_SAESA_WPD MALLECO (Malleco II)</t>
  </si>
  <si>
    <t>2015/01_BS2_BB_SAESA_WPD MALLECO (Malleco)</t>
  </si>
  <si>
    <t>2015/01_BS2_BB_SAESA_WPD NEGRETE</t>
  </si>
  <si>
    <t>2015/01_BS2A_BB_SAESA_WPD MALLECO (Malleco II)</t>
  </si>
  <si>
    <t>2015/01_BS2A_BB_SAESA_WPD MALLECO (Malleco)</t>
  </si>
  <si>
    <t>2015/01_BS2A_BB_SAESA_WPD NEGRETE</t>
  </si>
  <si>
    <t>2015/01_BS2C_BB_SAESA_WPD MALLECO (Malleco II)</t>
  </si>
  <si>
    <t>2015/01_BS2C_BB_SAESA_WPD MALLECO (Malleco)</t>
  </si>
  <si>
    <t>2015/01_BS2C_BB_SAESA_WPD NEGRETE</t>
  </si>
  <si>
    <t>2015/01_BS2C_BB_SAESA_WPD DUQUECO (Sta Fe)</t>
  </si>
  <si>
    <t>2015/01_BS2_BB_SAESA_CONDOR ENERGÍA (Esperanza)</t>
  </si>
  <si>
    <t>2015/01_BS1_BB_SAESA_HUEMUL ENERGÍA (Caman)</t>
  </si>
  <si>
    <t>2015/01_BS1_BB_SAESA_HUEMUL ENERGÍA (Coihue)</t>
  </si>
  <si>
    <t>2015/01_BS2_BB_SAESA_IBEREÓLICA CABO LEONES II S.A.</t>
  </si>
  <si>
    <t>2015/01_BS2A_BB_SAESA_PARQUE EÓLICO CABO LEONES I S.A.</t>
  </si>
  <si>
    <t>2015/01_BS2A_BB_SAESA_IBEREÓLICA CABO LEONES III SpA</t>
  </si>
  <si>
    <t>2015/01_BS2C_BB_SAESA_PARQUE EÓLICO CABO LEONES I S.A.</t>
  </si>
  <si>
    <t>2015/01_BS2C_BB_SAESA_IBEREÓLICA CABO LEONES III SpA</t>
  </si>
  <si>
    <t>2015/01_BS2C_BB_SAESA_BESALCO</t>
  </si>
  <si>
    <t>2015/01_BS1_BB_SAESA_OPDENERGY</t>
  </si>
  <si>
    <t>2015/01_BS2B_BB_SAESA_MARIA ELENA SOLAR</t>
  </si>
  <si>
    <t>2015/01_BS1_BB_SAESA_CONDOR ENERGÍA (C° Tigre)</t>
  </si>
  <si>
    <t>2015/01_BS1_BB_SAESA_CONDOR  ENERGÍA (Tchamma)</t>
  </si>
  <si>
    <t>2015/01_BS1_BB_SAESA_HUEMUL ENERGÍA (Ckani)</t>
  </si>
  <si>
    <t>2015/01_BS3_BB_SAESA_WPD DUQUECO (Duqueco)</t>
  </si>
  <si>
    <t>2015/01_BS3_BB_SAESA_Aela Generación S.A.</t>
  </si>
  <si>
    <t>2015/01_BS3_BB_SAESA_PUELCHE SUR EÓLICA</t>
  </si>
  <si>
    <t>2015/01_BS3_BB_SAESA_Acciona</t>
  </si>
  <si>
    <t>2015/01_BS3_BB_SAESA_ENEL GENERACIÓN</t>
  </si>
  <si>
    <t>2015/01_BS3_BB_SAESA_SONNEDIX COX</t>
  </si>
  <si>
    <t>SIC 2013/01_BS1_BV_CEC_ENDESA</t>
  </si>
  <si>
    <t>SIC 2013/01_BS1_BV_CEC_PANGUIPULLI</t>
  </si>
  <si>
    <t>SIC 2013/03_BS1_BV_CEC_ENDESA</t>
  </si>
  <si>
    <t>SIC 2013/03_2_BS1A_BB_CEC_Empresa Eléctrica Carén S.A.</t>
  </si>
  <si>
    <t>SIC 2013/03_2_BS1A_BB_CEC_Empresa Eléctrica ERNC-1 SpA.</t>
  </si>
  <si>
    <t>SIC 2013/03_2_BS1B_BB_CEC_Chungungo S.A.</t>
  </si>
  <si>
    <t>SIC 2013/03_2_BS1B_BB_CEC_Empresa Eléctrica Carén S.A.</t>
  </si>
  <si>
    <t>SIC 2013/03_2_BS1B_BB_CEC_Empresa Eléctrica ERNC-1 SpA.</t>
  </si>
  <si>
    <t>SIC 2013/03_2_BS1B_BB_CEC_Energía Cerro El Morado S.A.</t>
  </si>
  <si>
    <t>SIC 2013/03_2_BS1B_BB_CEC_SPV P4 S.A.</t>
  </si>
  <si>
    <t>SIC 2013/03_2_BS1C_BB_CEC_Empresa Eléctrica Carén S.A.</t>
  </si>
  <si>
    <t>SIC 2013/03_2_BS1C_BB_CEC_Empresa Eléctrica ERNC-1 SpA.</t>
  </si>
  <si>
    <t>SIC 2013/03_2_BS2A_BB_CEC_San Juan SpA.</t>
  </si>
  <si>
    <t>SIC 2013/03_2_BS2B_BB_CEC_Santiago Solar S.A.</t>
  </si>
  <si>
    <t>SIC 2013/03_2_BS2C_BB_CEC_San Juan SpA.</t>
  </si>
  <si>
    <t>2015/02_BS4A_BB_CEC_Aela Generación S.A.</t>
  </si>
  <si>
    <t>2015/02_BS4A_BB_CEC_Consorcio Abengoa Chile S.A., Abengoa Solar Chile SpA y Abengoa Solar S.A.</t>
  </si>
  <si>
    <t>2015/02_BS4A_BB_CEC_Ibereolica Cabo Leones I S.A.</t>
  </si>
  <si>
    <t>2015/02_BS4B_BB_CEC_SCB II SpA</t>
  </si>
  <si>
    <t>2015/02_BS4B_BB_CEC_Aela Generación S.A.</t>
  </si>
  <si>
    <t>2015/02_BS4B_BB_CEC_Amunche Solar SpA</t>
  </si>
  <si>
    <t>2015/02_BS4C_BB_CEC_Aela Generación S.A.</t>
  </si>
  <si>
    <t>2015/02_BS4C_BB_CEC_Consorcio Abengoa Chile S.A., Abengoa Solar Chile SpA y Abengoa Solar S.A.</t>
  </si>
  <si>
    <t>2015/02_BS4C_BB_CEC_Ibereolica Cabo Leones I S.A.</t>
  </si>
  <si>
    <t>SIC 2013/03_2_BS3_BB_CEC_ACCIONA</t>
  </si>
  <si>
    <t>SIC 2013/03_2_BS3_BB_CEC_Empresa Eléctrica Carén S.A.</t>
  </si>
  <si>
    <t>SIC 2013/03_2_BS3_BB_CEC_San Juan SpA.</t>
  </si>
  <si>
    <t>SIC 2013/03_2_BS4_BB_CEC_El Campesino</t>
  </si>
  <si>
    <t>SIC 2013/03_2_BS4_BB_CEC_Abengoa</t>
  </si>
  <si>
    <t>SIC 2013/03_2_BS4_BB_CEC_Norvind</t>
  </si>
  <si>
    <t>2015/01_BS2C_BB_CEC_WPD DUQUECO (Duqueco)</t>
  </si>
  <si>
    <t>2015/01_BS2_BB_CEC_WPD MALLECO (Malleco II)</t>
  </si>
  <si>
    <t>2015/01_BS2_BB_CEC_WPD MALLECO (Malleco)</t>
  </si>
  <si>
    <t>2015/01_BS2_BB_CEC_WPD NEGRETE</t>
  </si>
  <si>
    <t>2015/01_BS2A_BB_CEC_WPD MALLECO (Malleco II)</t>
  </si>
  <si>
    <t>2015/01_BS2A_BB_CEC_WPD MALLECO (Malleco)</t>
  </si>
  <si>
    <t>2015/01_BS2A_BB_CEC_WPD NEGRETE</t>
  </si>
  <si>
    <t>2015/01_BS2C_BB_CEC_WPD MALLECO (Malleco II)</t>
  </si>
  <si>
    <t>2015/01_BS2C_BB_CEC_WPD MALLECO (Malleco)</t>
  </si>
  <si>
    <t>2015/01_BS2C_BB_CEC_WPD NEGRETE</t>
  </si>
  <si>
    <t>2015/01_BS2C_BB_CEC_WPD DUQUECO (Sta Fe)</t>
  </si>
  <si>
    <t>2015/01_BS2_BB_CEC_CONDOR ENERGÍA (Esperanza)</t>
  </si>
  <si>
    <t>2015/01_BS1_BB_CEC_HUEMUL ENERGÍA (Caman)</t>
  </si>
  <si>
    <t>2015/01_BS1_BB_CEC_HUEMUL ENERGÍA (Coihue)</t>
  </si>
  <si>
    <t>2015/01_BS2_BB_CEC_IBEREÓLICA CABO LEONES II S.A.</t>
  </si>
  <si>
    <t>2015/01_BS2A_BB_CEC_PARQUE EÓLICO CABO LEONES I S.A.</t>
  </si>
  <si>
    <t>2015/01_BS2A_BB_CEC_IBEREÓLICA CABO LEONES III SpA</t>
  </si>
  <si>
    <t>2015/01_BS2C_BB_CEC_PARQUE EÓLICO CABO LEONES I S.A.</t>
  </si>
  <si>
    <t>2015/01_BS2C_BB_CEC_IBEREÓLICA CABO LEONES III SpA</t>
  </si>
  <si>
    <t>2015/01_BS2C_BB_CEC_BESALCO</t>
  </si>
  <si>
    <t>2015/01_BS1_BB_CEC_OPDENERGY</t>
  </si>
  <si>
    <t>2015/01_BS2B_BB_CEC_MARIA ELENA SOLAR</t>
  </si>
  <si>
    <t>2015/01_BS1_BB_CEC_CONDOR ENERGÍA (C° Tigre)</t>
  </si>
  <si>
    <t>2015/01_BS1_BB_CEC_CONDOR  ENERGÍA (Tchamma)</t>
  </si>
  <si>
    <t>2015/01_BS1_BB_CEC_HUEMUL ENERGÍA (Ckani)</t>
  </si>
  <si>
    <t>2015/01_BS3_BB_CEC_WPD DUQUECO (Duqueco)</t>
  </si>
  <si>
    <t>2015/01_BS3_BB_CEC_Aela Generación S.A.</t>
  </si>
  <si>
    <t>2015/01_BS3_BB_CEC_PUELCHE SUR EÓLICA</t>
  </si>
  <si>
    <t>2015/01_BS3_BB_CEC_Acciona</t>
  </si>
  <si>
    <t>2015/01_BS3_BB_CEC_ENEL GENERACIÓN</t>
  </si>
  <si>
    <t>2015/01_BS3_BB_CEC_SONNEDIX COX</t>
  </si>
  <si>
    <t>SIC 2013/01_BS1_BV_Coopelan_ENDESA</t>
  </si>
  <si>
    <t>SIC 2013/01_BS1_BV_Coopelan_PANGUIPULLI</t>
  </si>
  <si>
    <t>SIC 2013/03_BS1_BV_Coopelan_ENDESA</t>
  </si>
  <si>
    <t>SIC 2013/03_2_BS1A_BB_Coopelan_Empresa Eléctrica Carén S.A.</t>
  </si>
  <si>
    <t>SIC 2013/03_2_BS1A_BB_Coopelan_Empresa Eléctrica ERNC-1 SpA.</t>
  </si>
  <si>
    <t>SIC 2013/03_2_BS1B_BB_Coopelan_Chungungo S.A.</t>
  </si>
  <si>
    <t>SIC 2013/03_2_BS1B_BB_Coopelan_Empresa Eléctrica Carén S.A.</t>
  </si>
  <si>
    <t>SIC 2013/03_2_BS1B_BB_Coopelan_Empresa Eléctrica ERNC-1 SpA.</t>
  </si>
  <si>
    <t>SIC 2013/03_2_BS1B_BB_Coopelan_Energía Cerro El Morado S.A.</t>
  </si>
  <si>
    <t>SIC 2013/03_2_BS1B_BB_Coopelan_SPV P4 S.A.</t>
  </si>
  <si>
    <t>SIC 2013/03_2_BS1C_BB_Coopelan_Empresa Eléctrica Carén S.A.</t>
  </si>
  <si>
    <t>SIC 2013/03_2_BS1C_BB_Coopelan_Empresa Eléctrica ERNC-1 SpA.</t>
  </si>
  <si>
    <t>SIC 2013/03_2_BS2A_BB_Coopelan_San Juan SpA.</t>
  </si>
  <si>
    <t>SIC 2013/03_2_BS2B_BB_Coopelan_Santiago Solar S.A.</t>
  </si>
  <si>
    <t>SIC 2013/03_2_BS2C_BB_Coopelan_San Juan SpA.</t>
  </si>
  <si>
    <t>2015/02_BS4A_BB_Coopelan_Aela Generación S.A.</t>
  </si>
  <si>
    <t>2015/02_BS4A_BB_Coopelan_Consorcio Abengoa Chile S.A., Abengoa Solar Chile SpA y Abengoa Solar S.A.</t>
  </si>
  <si>
    <t>2015/02_BS4A_BB_Coopelan_Ibereolica Cabo Leones I S.A.</t>
  </si>
  <si>
    <t>2015/02_BS4B_BB_Coopelan_SCB II SpA</t>
  </si>
  <si>
    <t>2015/02_BS4B_BB_Coopelan_Aela Generación S.A.</t>
  </si>
  <si>
    <t>2015/02_BS4B_BB_Coopelan_Amunche Solar SpA</t>
  </si>
  <si>
    <t>2015/02_BS4C_BB_Coopelan_Aela Generación S.A.</t>
  </si>
  <si>
    <t>2015/02_BS4C_BB_Coopelan_Consorcio Abengoa Chile S.A., Abengoa Solar Chile SpA y Abengoa Solar S.A.</t>
  </si>
  <si>
    <t>2015/02_BS4C_BB_Coopelan_Ibereolica Cabo Leones I S.A.</t>
  </si>
  <si>
    <t>SIC 2013/03_2_BS3_BB_COOPELAN_ACCIONA</t>
  </si>
  <si>
    <t>SIC 2013/03_2_BS3_BB_COOPELAN_Empresa Eléctrica Carén S.A.</t>
  </si>
  <si>
    <t>SIC 2013/03_2_BS3_BB_COOPELAN_San Juan SpA.</t>
  </si>
  <si>
    <t>SIC 2013/03_2_BS4_BB_COOPELAN_El Campesino</t>
  </si>
  <si>
    <t>SIC 2013/03_2_BS4_BB_COOPELAN_Abengoa</t>
  </si>
  <si>
    <t>SIC 2013/03_2_BS4_BB_COOPELAN_Norvind</t>
  </si>
  <si>
    <t>2015/01_BS2C_BB_COOPELAN_WPD DUQUECO (Duqueco)</t>
  </si>
  <si>
    <t>2015/01_BS2_BB_COOPELAN_WPD MALLECO (Malleco II)</t>
  </si>
  <si>
    <t>2015/01_BS2_BB_COOPELAN_WPD MALLECO (Malleco)</t>
  </si>
  <si>
    <t>2015/01_BS2_BB_COOPELAN_WPD NEGRETE</t>
  </si>
  <si>
    <t>2015/01_BS2A_BB_COOPELAN_WPD MALLECO (Malleco II)</t>
  </si>
  <si>
    <t>2015/01_BS2A_BB_COOPELAN_WPD MALLECO (Malleco)</t>
  </si>
  <si>
    <t>2015/01_BS2A_BB_COOPELAN_WPD NEGRETE</t>
  </si>
  <si>
    <t>2015/01_BS2C_BB_COOPELAN_WPD MALLECO (Malleco II)</t>
  </si>
  <si>
    <t>2015/01_BS2C_BB_COOPELAN_WPD MALLECO (Malleco)</t>
  </si>
  <si>
    <t>2015/01_BS2C_BB_COOPELAN_WPD NEGRETE</t>
  </si>
  <si>
    <t>2015/01_BS2C_BB_COOPELAN_WPD DUQUECO (Sta Fe)</t>
  </si>
  <si>
    <t>2015/01_BS2_BB_COOPELAN_CONDOR ENERGÍA (Esperanza)</t>
  </si>
  <si>
    <t>2015/01_BS1_BB_COOPELAN_HUEMUL ENERGÍA (Caman)</t>
  </si>
  <si>
    <t>2015/01_BS1_BB_COOPELAN_HUEMUL ENERGÍA (Coihue)</t>
  </si>
  <si>
    <t>2015/01_BS2_BB_COOPELAN_IBEREÓLICA CABO LEONES II S.A.</t>
  </si>
  <si>
    <t>2015/01_BS2A_BB_COOPELAN_PARQUE EÓLICO CABO LEONES I S.A.</t>
  </si>
  <si>
    <t>2015/01_BS2A_BB_COOPELAN_IBEREÓLICA CABO LEONES III SpA</t>
  </si>
  <si>
    <t>2015/01_BS2C_BB_COOPELAN_PARQUE EÓLICO CABO LEONES I S.A.</t>
  </si>
  <si>
    <t>2015/01_BS2C_BB_COOPELAN_IBEREÓLICA CABO LEONES III SpA</t>
  </si>
  <si>
    <t>2015/01_BS2C_BB_COOPELAN_BESALCO</t>
  </si>
  <si>
    <t>2015/01_BS1_BB_COOPELAN_OPDENERGY</t>
  </si>
  <si>
    <t>2015/01_BS2B_BB_COOPELAN_MARIA ELENA SOLAR</t>
  </si>
  <si>
    <t>2015/01_BS1_BB_COOPELAN_CONDOR ENERGÍA (C° Tigre)</t>
  </si>
  <si>
    <t>2015/01_BS1_BB_COOPELAN_CONDOR  ENERGÍA (Tchamma)</t>
  </si>
  <si>
    <t>2015/01_BS1_BB_COOPELAN_HUEMUL ENERGÍA (Ckani)</t>
  </si>
  <si>
    <t>2015/01_BS3_BB_COOPELAN_WPD DUQUECO (Duqueco)</t>
  </si>
  <si>
    <t>2015/01_BS3_BB_COOPELAN_Aela Generación S.A.</t>
  </si>
  <si>
    <t>2015/01_BS3_BB_COOPELAN_PUELCHE SUR EÓLICA</t>
  </si>
  <si>
    <t>2015/01_BS3_BB_COOPELAN_Acciona</t>
  </si>
  <si>
    <t>2015/01_BS3_BB_COOPELAN_ENEL GENERACIÓN</t>
  </si>
  <si>
    <t>2015/01_BS3_BB_COOPELAN_SONNEDIX COX</t>
  </si>
  <si>
    <t>SIC 2013/01_BS1_BV_Cooprel_ENDESA</t>
  </si>
  <si>
    <t>SIC 2013/01_BS1_BV_Cooprel_PANGUIPULLI</t>
  </si>
  <si>
    <t>SIC 2013/03_BS1_BV_Cooprel_ENDESA</t>
  </si>
  <si>
    <t>SIC 2013/03_2_BS1A_BB_Cooprel_Empresa Eléctrica Carén S.A.</t>
  </si>
  <si>
    <t>SIC 2013/03_2_BS1A_BB_Cooprel_Empresa Eléctrica ERNC-1 SpA.</t>
  </si>
  <si>
    <t>SIC 2013/03_2_BS1B_BB_Cooprel_Chungungo S.A.</t>
  </si>
  <si>
    <t>SIC 2013/03_2_BS1B_BB_Cooprel_Empresa Eléctrica Carén S.A.</t>
  </si>
  <si>
    <t>SIC 2013/03_2_BS1B_BB_Cooprel_Empresa Eléctrica ERNC-1 SpA.</t>
  </si>
  <si>
    <t>SIC 2013/03_2_BS1B_BB_Cooprel_Energía Cerro El Morado S.A.</t>
  </si>
  <si>
    <t>SIC 2013/03_2_BS1B_BB_Cooprel_SPV P4 S.A.</t>
  </si>
  <si>
    <t>SIC 2013/03_2_BS1C_BB_Cooprel_Empresa Eléctrica Carén S.A.</t>
  </si>
  <si>
    <t>SIC 2013/03_2_BS1C_BB_Cooprel_Empresa Eléctrica ERNC-1 SpA.</t>
  </si>
  <si>
    <t>SIC 2013/03_2_BS2A_BB_Cooprel_San Juan SpA.</t>
  </si>
  <si>
    <t>SIC 2013/03_2_BS2B_BB_Cooprel_Santiago Solar S.A.</t>
  </si>
  <si>
    <t>SIC 2013/03_2_BS2C_BB_Cooprel_San Juan SpA.</t>
  </si>
  <si>
    <t>2015/02_BS4A_BB_Cooprel_Aela Generación S.A.</t>
  </si>
  <si>
    <t>2015/02_BS4A_BB_Cooprel_Consorcio Abengoa Chile S.A., Abengoa Solar Chile SpA y Abengoa Solar S.A.</t>
  </si>
  <si>
    <t>2015/02_BS4A_BB_Cooprel_Ibereolica Cabo Leones I S.A.</t>
  </si>
  <si>
    <t>2015/02_BS4B_BB_Cooprel_SCB II SpA</t>
  </si>
  <si>
    <t>2015/02_BS4B_BB_Cooprel_Aela Generación S.A.</t>
  </si>
  <si>
    <t>2015/02_BS4B_BB_Cooprel_Amunche Solar SpA</t>
  </si>
  <si>
    <t>2015/02_BS4C_BB_Cooprel_Aela Generación S.A.</t>
  </si>
  <si>
    <t>2015/02_BS4C_BB_Cooprel_Consorcio Abengoa Chile S.A., Abengoa Solar Chile SpA y Abengoa Solar S.A.</t>
  </si>
  <si>
    <t>2015/02_BS4C_BB_Cooprel_Ibereolica Cabo Leones I S.A.</t>
  </si>
  <si>
    <t>SIC 2013/03_2_BS3_BB_COOPREL_ACCIONA</t>
  </si>
  <si>
    <t>SIC 2013/03_2_BS3_BB_COOPREL_Empresa Eléctrica Carén S.A.</t>
  </si>
  <si>
    <t>SIC 2013/03_2_BS3_BB_COOPREL_San Juan SpA.</t>
  </si>
  <si>
    <t>SIC 2013/03_2_BS4_BB_COOPREL_El Campesino</t>
  </si>
  <si>
    <t>SIC 2013/03_2_BS4_BB_COOPREL_Abengoa</t>
  </si>
  <si>
    <t>SIC 2013/03_2_BS4_BB_COOPREL_Norvind</t>
  </si>
  <si>
    <t>2015/01_BS2C_BB_COOPREL_WPD DUQUECO (Duqueco)</t>
  </si>
  <si>
    <t>2015/01_BS2_BB_COOPREL_WPD MALLECO (Malleco II)</t>
  </si>
  <si>
    <t>2015/01_BS2_BB_COOPREL_WPD MALLECO (Malleco)</t>
  </si>
  <si>
    <t>2015/01_BS2_BB_COOPREL_WPD NEGRETE</t>
  </si>
  <si>
    <t>2015/01_BS2A_BB_COOPREL_WPD MALLECO (Malleco II)</t>
  </si>
  <si>
    <t>2015/01_BS2A_BB_COOPREL_WPD MALLECO (Malleco)</t>
  </si>
  <si>
    <t>2015/01_BS2A_BB_COOPREL_WPD NEGRETE</t>
  </si>
  <si>
    <t>2015/01_BS2C_BB_COOPREL_WPD MALLECO (Malleco II)</t>
  </si>
  <si>
    <t>2015/01_BS2C_BB_COOPREL_WPD MALLECO (Malleco)</t>
  </si>
  <si>
    <t>2015/01_BS2C_BB_COOPREL_WPD NEGRETE</t>
  </si>
  <si>
    <t>2015/01_BS2C_BB_COOPREL_WPD DUQUECO (Sta Fe)</t>
  </si>
  <si>
    <t>2015/01_BS2_BB_COOPREL_CONDOR ENERGÍA (Esperanza)</t>
  </si>
  <si>
    <t>2015/01_BS1_BB_COOPREL_HUEMUL ENERGÍA (Caman)</t>
  </si>
  <si>
    <t>2015/01_BS1_BB_COOPREL_HUEMUL ENERGÍA (Coihue)</t>
  </si>
  <si>
    <t>2015/01_BS2_BB_COOPREL_IBEREÓLICA CABO LEONES II S.A.</t>
  </si>
  <si>
    <t>2015/01_BS2A_BB_COOPREL_PARQUE EÓLICO CABO LEONES I S.A.</t>
  </si>
  <si>
    <t>2015/01_BS2A_BB_COOPREL_IBEREÓLICA CABO LEONES III SpA</t>
  </si>
  <si>
    <t>2015/01_BS2C_BB_COOPREL_PARQUE EÓLICO CABO LEONES I S.A.</t>
  </si>
  <si>
    <t>2015/01_BS2C_BB_COOPREL_IBEREÓLICA CABO LEONES III SpA</t>
  </si>
  <si>
    <t>2015/01_BS2C_BB_COOPREL_BESALCO</t>
  </si>
  <si>
    <t>2015/01_BS1_BB_COOPREL_OPDENERGY</t>
  </si>
  <si>
    <t>2015/01_BS2B_BB_COOPREL_MARIA ELENA SOLAR</t>
  </si>
  <si>
    <t>2015/01_BS1_BB_COOPREL_CONDOR ENERGÍA (C° Tigre)</t>
  </si>
  <si>
    <t>2015/01_BS1_BB_COOPREL_CONDOR  ENERGÍA (Tchamma)</t>
  </si>
  <si>
    <t>2015/01_BS1_BB_COOPREL_HUEMUL ENERGÍA (Ckani)</t>
  </si>
  <si>
    <t>2015/01_BS3_BB_COOPREL_WPD DUQUECO (Duqueco)</t>
  </si>
  <si>
    <t>2015/01_BS3_BB_COOPREL_Aela Generación S.A.</t>
  </si>
  <si>
    <t>2015/01_BS3_BB_COOPREL_PUELCHE SUR EÓLICA</t>
  </si>
  <si>
    <t>2015/01_BS3_BB_COOPREL_Acciona</t>
  </si>
  <si>
    <t>2015/01_BS3_BB_COOPREL_ENEL GENERACIÓN</t>
  </si>
  <si>
    <t>2015/01_BS3_BB_COOPREL_SONNEDIX COX</t>
  </si>
  <si>
    <t>SIC 2013/03_BS1_BV_CODINER_ENDESA</t>
  </si>
  <si>
    <t>SIC 2013/03_2_BS1A_BB_CODINER_Empresa Eléctrica Carén S.A.</t>
  </si>
  <si>
    <t>SIC 2013/03_2_BS1A_BB_CODINER_Empresa Eléctrica ERNC-1 SpA.</t>
  </si>
  <si>
    <t>SIC 2013/03_2_BS1B_BB_CODINER_Chungungo S.A.</t>
  </si>
  <si>
    <t>SIC 2013/03_2_BS1B_BB_CODINER_Empresa Eléctrica Carén S.A.</t>
  </si>
  <si>
    <t>SIC 2013/03_2_BS1B_BB_CODINER_Empresa Eléctrica ERNC-1 SpA.</t>
  </si>
  <si>
    <t>SIC 2013/03_2_BS1B_BB_CODINER_Energía Cerro El Morado S.A.</t>
  </si>
  <si>
    <t>SIC 2013/03_2_BS1B_BB_CODINER_SPV P4 S.A.</t>
  </si>
  <si>
    <t>SIC 2013/03_2_BS1C_BB_CODINER_Empresa Eléctrica Carén S.A.</t>
  </si>
  <si>
    <t>SIC 2013/03_2_BS1C_BB_CODINER_Empresa Eléctrica ERNC-1 SpA.</t>
  </si>
  <si>
    <t>SIC 2013/03_2_BS2A_BB_Codiner_San Juan SpA.</t>
  </si>
  <si>
    <t>SIC 2013/03_2_BS2B_BB_Codiner_Santiago Solar S.A.</t>
  </si>
  <si>
    <t>SIC 2013/03_2_BS2C_BB_Codiner_San Juan SpA.</t>
  </si>
  <si>
    <t>2015/02_BS4A_BB_Codiner_Aela Generación S.A.</t>
  </si>
  <si>
    <t>2015/02_BS4A_BB_Codiner_Consorcio Abengoa Chile S.A., Abengoa Solar Chile SpA y Abengoa Solar S.A.</t>
  </si>
  <si>
    <t>2015/02_BS4A_BB_Codiner_Ibereolica Cabo Leones I S.A.</t>
  </si>
  <si>
    <t>2015/02_BS4B_BB_Codiner_SCB II SpA</t>
  </si>
  <si>
    <t>2015/02_BS4B_BB_Codiner_Aela Generación S.A.</t>
  </si>
  <si>
    <t>2015/02_BS4B_BB_Codiner_Amunche Solar SpA</t>
  </si>
  <si>
    <t>2015/02_BS4C_BB_Codiner_Aela Generación S.A.</t>
  </si>
  <si>
    <t>2015/02_BS4C_BB_Codiner_Consorcio Abengoa Chile S.A., Abengoa Solar Chile SpA y Abengoa Solar S.A.</t>
  </si>
  <si>
    <t>2015/02_BS4C_BB_Codiner_Ibereolica Cabo Leones I S.A.</t>
  </si>
  <si>
    <t>SIC 2013/03_2_BS3_BB_CODINER_ACCIONA</t>
  </si>
  <si>
    <t>SIC 2013/03_2_BS3_BB_CODINER_Empresa Eléctrica Carén S.A.</t>
  </si>
  <si>
    <t>SIC 2013/03_2_BS3_BB_CODINER_San Juan SpA.</t>
  </si>
  <si>
    <t>SIC 2013/03_2_BS4_BB_CODINER_El Campesino</t>
  </si>
  <si>
    <t>SIC 2013/03_2_BS4_BB_CODINER_Abengoa</t>
  </si>
  <si>
    <t>SIC 2013/03_2_BS4_BB_CODINER_Norvind</t>
  </si>
  <si>
    <t>2015/01_BS2C_BB_CODINER_WPD DUQUECO (Duqueco)</t>
  </si>
  <si>
    <t>2015/01_BS2_BB_CODINER_WPD MALLECO (Malleco II)</t>
  </si>
  <si>
    <t>2015/01_BS2_BB_CODINER_WPD MALLECO (Malleco)</t>
  </si>
  <si>
    <t>2015/01_BS2_BB_CODINER_WPD NEGRETE</t>
  </si>
  <si>
    <t>2015/01_BS2A_BB_CODINER_WPD MALLECO (Malleco II)</t>
  </si>
  <si>
    <t>2015/01_BS2A_BB_CODINER_WPD MALLECO (Malleco)</t>
  </si>
  <si>
    <t>2015/01_BS2A_BB_CODINER_WPD NEGRETE</t>
  </si>
  <si>
    <t>2015/01_BS2C_BB_CODINER_WPD MALLECO (Malleco II)</t>
  </si>
  <si>
    <t>2015/01_BS2C_BB_CODINER_WPD MALLECO (Malleco)</t>
  </si>
  <si>
    <t>2015/01_BS2C_BB_CODINER_WPD NEGRETE</t>
  </si>
  <si>
    <t>2015/01_BS2C_BB_CODINER_WPD DUQUECO (Sta Fe)</t>
  </si>
  <si>
    <t>2015/01_BS2_BB_CODINER_CONDOR ENERGÍA (Esperanza)</t>
  </si>
  <si>
    <t>2015/01_BS1_BB_CODINER_HUEMUL ENERGÍA (Caman)</t>
  </si>
  <si>
    <t>2015/01_BS1_BB_CODINER_HUEMUL ENERGÍA (Coihue)</t>
  </si>
  <si>
    <t>2015/01_BS2_BB_CODINER_IBEREÓLICA CABO LEONES II S.A.</t>
  </si>
  <si>
    <t>2015/01_BS2A_BB_CODINER_PARQUE EÓLICO CABO LEONES I S.A.</t>
  </si>
  <si>
    <t>2015/01_BS2A_BB_CODINER_IBEREÓLICA CABO LEONES III SpA</t>
  </si>
  <si>
    <t>2015/01_BS2C_BB_CODINER_PARQUE EÓLICO CABO LEONES I S.A.</t>
  </si>
  <si>
    <t>2015/01_BS2C_BB_CODINER_IBEREÓLICA CABO LEONES III SpA</t>
  </si>
  <si>
    <t>2015/01_BS2C_BB_CODINER_BESALCO</t>
  </si>
  <si>
    <t>2015/01_BS1_BB_CODINER_OPDENERGY</t>
  </si>
  <si>
    <t>2015/01_BS2B_BB_CODINER_MARIA ELENA SOLAR</t>
  </si>
  <si>
    <t>2015/01_BS1_BB_CODINER_CONDOR ENERGÍA (C° Tigre)</t>
  </si>
  <si>
    <t>2015/01_BS1_BB_CODINER_CONDOR  ENERGÍA (Tchamma)</t>
  </si>
  <si>
    <t>2015/01_BS1_BB_CODINER_HUEMUL ENERGÍA (Ckani)</t>
  </si>
  <si>
    <t>2015/01_BS3_BB_CODINER_WPD DUQUECO (Duqueco)</t>
  </si>
  <si>
    <t>2015/01_BS3_BB_CODINER_Aela Generación S.A.</t>
  </si>
  <si>
    <t>2015/01_BS3_BB_CODINER_PUELCHE SUR EÓLICA</t>
  </si>
  <si>
    <t>2015/01_BS3_BB_CODINER_Acciona</t>
  </si>
  <si>
    <t>2015/01_BS3_BB_CODINER_ENEL GENERACIÓN</t>
  </si>
  <si>
    <t>2015/01_BS3_BB_CODINER_SONNEDIX COX</t>
  </si>
  <si>
    <t>CHQ 2006/01</t>
  </si>
  <si>
    <t>CHQ 2008/01</t>
  </si>
  <si>
    <t>CHQ 2008/01_BS1_BV_Chilquinta_ENDESA</t>
  </si>
  <si>
    <t>CHQ 2008/01_BS1_BV_Chilquinta_AES GENER</t>
  </si>
  <si>
    <t>CHQ 2010/01</t>
  </si>
  <si>
    <t>CHQ 2010/01_BS4_BV_Chilquinta_PUYEHUE</t>
  </si>
  <si>
    <t>CHQ 2010/01_BS4_BV_Chilquinta_PANGUIPULLI</t>
  </si>
  <si>
    <t>CHQ 2010/01_BS4_BV_Chilquinta_ENDESA</t>
  </si>
  <si>
    <t>SIC 2013/01_BS1_BV_CHILQUINTA_ENDESA</t>
  </si>
  <si>
    <t>SIC 2013/01_BS1_BV_CHILQUINTA_PANGUIPULLI</t>
  </si>
  <si>
    <t>CHQ 2010/01_BS5_BV_Chilquinta_PANGUIPULLI</t>
  </si>
  <si>
    <t>CHQ 2010/01_BS5_BV_Chilquinta_ENDESA</t>
  </si>
  <si>
    <t>SIC 2013/03_BS1_BV_CHILQUINTA_ENDESA</t>
  </si>
  <si>
    <t>CHQ 2010/01_BS6_BV_Chilquinta_PANGUIPULLI</t>
  </si>
  <si>
    <t>CHQ 2010/01_BS6_BV_Chilquinta_ENDESA</t>
  </si>
  <si>
    <t>SIC 2013/03_2_BS1A_BB_CHILQUINTA_Empresa Eléctrica Carén S.A.</t>
  </si>
  <si>
    <t>SIC 2013/03_2_BS1A_BB_CHILQUINTA_Empresa Eléctrica ERNC-1 SpA.</t>
  </si>
  <si>
    <t>SIC 2013/03_2_BS1B_BB_CHILQUINTA_Chungungo S.A.</t>
  </si>
  <si>
    <t>SIC 2013/03_2_BS1B_BB_CHILQUINTA_Empresa Eléctrica Carén S.A.</t>
  </si>
  <si>
    <t>SIC 2013/03_2_BS1B_BB_CHILQUINTA_Empresa Eléctrica ERNC-1 SpA.</t>
  </si>
  <si>
    <t>SIC 2013/03_2_BS1B_BB_CHILQUINTA_Energía Cerro El Morado S.A.</t>
  </si>
  <si>
    <t>SIC 2013/03_2_BS1B_BB_CHILQUINTA_SPV P4 S.A.</t>
  </si>
  <si>
    <t>SIC 2013/03_2_BS1C_BB_CHILQUINTA_Empresa Eléctrica Carén S.A.</t>
  </si>
  <si>
    <t>SIC 2013/03_2_BS1C_BB_CHILQUINTA_Empresa Eléctrica ERNC-1 SpA.</t>
  </si>
  <si>
    <t>SIC 2013/03_2_BS2A_BB_Chilquinta_San Juan SpA.</t>
  </si>
  <si>
    <t>SIC 2013/03_2_BS2B_BB_Chilquinta_Santiago Solar S.A.</t>
  </si>
  <si>
    <t>SIC 2013/03_2_BS2C_BB_Chilquinta_San Juan SpA.</t>
  </si>
  <si>
    <t>2015/02_BS4A_BB_Chilquinta_Aela Generación S.A.</t>
  </si>
  <si>
    <t>2015/02_BS4A_BB_Chilquinta_Consorcio Abengoa Chile S.A., Abengoa Solar Chile SpA y Abengoa Solar S.A.</t>
  </si>
  <si>
    <t>2015/02_BS4A_BB_Chilquinta_Ibereolica Cabo Leones I S.A.</t>
  </si>
  <si>
    <t>2015/02_BS4B_BB_Chilquinta_SCB II SpA</t>
  </si>
  <si>
    <t>2015/02_BS4B_BB_Chilquinta_Aela Generación S.A.</t>
  </si>
  <si>
    <t>2015/02_BS4B_BB_Chilquinta_Amunche Solar SpA</t>
  </si>
  <si>
    <t>2015/02_BS4C_BB_Chilquinta_Aela Generación S.A.</t>
  </si>
  <si>
    <t>2015/02_BS4C_BB_Chilquinta_Consorcio Abengoa Chile S.A., Abengoa Solar Chile SpA y Abengoa Solar S.A.</t>
  </si>
  <si>
    <t>2015/02_BS4C_BB_Chilquinta_Ibereolica Cabo Leones I S.A.</t>
  </si>
  <si>
    <t>SIC 2013/03_2_BS3_BB_CHILQUINTA_ACCIONA</t>
  </si>
  <si>
    <t>SIC 2013/03_2_BS3_BB_CHILQUINTA_Empresa Eléctrica Carén S.A.</t>
  </si>
  <si>
    <t>SIC 2013/03_2_BS3_BB_CHILQUINTA_San Juan SpA.</t>
  </si>
  <si>
    <t>SIC 2013/03_2_BS4_BB_CHILQUINTA_El Campesino</t>
  </si>
  <si>
    <t>SIC 2013/03_2_BS4_BB_CHILQUINTA_Abengoa</t>
  </si>
  <si>
    <t>SIC 2013/03_2_BS4_BB_CHILQUINTA_Norvind</t>
  </si>
  <si>
    <t>2015/01_BS2C_BB_CHILQUINTA_WPD DUQUECO (Duqueco)</t>
  </si>
  <si>
    <t>2015/01_BS2_BB_CHILQUINTA_WPD MALLECO (Malleco II)</t>
  </si>
  <si>
    <t>2015/01_BS2_BB_CHILQUINTA_WPD MALLECO (Malleco)</t>
  </si>
  <si>
    <t>2015/01_BS2_BB_CHILQUINTA_WPD NEGRETE</t>
  </si>
  <si>
    <t>2015/01_BS2A_BB_CHILQUINTA_WPD MALLECO (Malleco II)</t>
  </si>
  <si>
    <t>2015/01_BS2A_BB_CHILQUINTA_WPD MALLECO (Malleco)</t>
  </si>
  <si>
    <t>2015/01_BS2A_BB_CHILQUINTA_WPD NEGRETE</t>
  </si>
  <si>
    <t>2015/01_BS2C_BB_CHILQUINTA_WPD MALLECO (Malleco II)</t>
  </si>
  <si>
    <t>2015/01_BS2C_BB_CHILQUINTA_WPD MALLECO (Malleco)</t>
  </si>
  <si>
    <t>2015/01_BS2C_BB_CHILQUINTA_WPD NEGRETE</t>
  </si>
  <si>
    <t>2015/01_BS2C_BB_CHILQUINTA_WPD DUQUECO (Sta Fe)</t>
  </si>
  <si>
    <t>2015/01_BS2_BB_CHILQUINTA_CONDOR ENERGÍA (Esperanza)</t>
  </si>
  <si>
    <t>2015/01_BS1_BB_CHILQUINTA_HUEMUL ENERGÍA (Caman)</t>
  </si>
  <si>
    <t>2015/01_BS1_BB_CHILQUINTA_HUEMUL ENERGÍA (Coihue)</t>
  </si>
  <si>
    <t>2015/01_BS2_BB_CHILQUINTA_IBEREÓLICA CABO LEONES II S.A.</t>
  </si>
  <si>
    <t>2015/01_BS2A_BB_CHILQUINTA_PARQUE EÓLICO CABO LEONES I S.A.</t>
  </si>
  <si>
    <t>2015/01_BS2A_BB_CHILQUINTA_IBEREÓLICA CABO LEONES III SpA</t>
  </si>
  <si>
    <t>2015/01_BS2C_BB_CHILQUINTA_PARQUE EÓLICO CABO LEONES I S.A.</t>
  </si>
  <si>
    <t>2015/01_BS2C_BB_CHILQUINTA_IBEREÓLICA CABO LEONES III SpA</t>
  </si>
  <si>
    <t>2015/01_BS2C_BB_CHILQUINTA_BESALCO</t>
  </si>
  <si>
    <t>2015/01_BS1_BB_CHILQUINTA_OPDENERGY</t>
  </si>
  <si>
    <t>2015/01_BS2B_BB_CHILQUINTA_MARIA ELENA SOLAR</t>
  </si>
  <si>
    <t>2015/01_BS1_BB_CHILQUINTA_CONDOR ENERGÍA (C° Tigre)</t>
  </si>
  <si>
    <t>2015/01_BS1_BB_CHILQUINTA_CONDOR  ENERGÍA (Tchamma)</t>
  </si>
  <si>
    <t>2015/01_BS1_BB_CHILQUINTA_HUEMUL ENERGÍA (Ckani)</t>
  </si>
  <si>
    <t>2015/01_BS3_BB_CHILQUINTA_WPD DUQUECO (Duqueco)</t>
  </si>
  <si>
    <t>2015/01_BS3_BB_CHILQUINTA_Aela Generación S.A.</t>
  </si>
  <si>
    <t>2015/01_BS3_BB_CHILQUINTA_PUELCHE SUR EÓLICA</t>
  </si>
  <si>
    <t>2015/01_BS3_BB_CHILQUINTA_Acciona</t>
  </si>
  <si>
    <t>2015/01_BS3_BB_CHILQUINTA_ENEL GENERACIÓN</t>
  </si>
  <si>
    <t>2015/01_BS3_BB_CHILQUINTA_SONNEDIX COX</t>
  </si>
  <si>
    <t>CHQ 2008/01_BS1_BV_EDECSA_ENDESA</t>
  </si>
  <si>
    <t>CHQ 2008/01_BS1_BV_EDECSA_AES GENER</t>
  </si>
  <si>
    <t>SIC 2013/01_BS1_BV_EDECSA_ENDESA</t>
  </si>
  <si>
    <t>SIC 2013/01_BS1_BV_EDECSA_PANGUIPULLI</t>
  </si>
  <si>
    <t>SIC 2013/03_BS1_BV_EDECSA_ENDESA</t>
  </si>
  <si>
    <t>SIC 2013/03_2_BS1A_BB_EDECSA_Empresa Eléctrica Carén S.A.</t>
  </si>
  <si>
    <t>SIC 2013/03_2_BS1A_BB_EDECSA_Empresa Eléctrica ERNC-1 SpA.</t>
  </si>
  <si>
    <t>SIC 2013/03_2_BS1B_BB_EDECSA_Chungungo S.A.</t>
  </si>
  <si>
    <t>SIC 2013/03_2_BS1B_BB_EDECSA_Empresa Eléctrica Carén S.A.</t>
  </si>
  <si>
    <t>SIC 2013/03_2_BS1B_BB_EDECSA_Empresa Eléctrica ERNC-1 SpA.</t>
  </si>
  <si>
    <t>SIC 2013/03_2_BS1B_BB_EDECSA_Energía Cerro El Morado S.A.</t>
  </si>
  <si>
    <t>SIC 2013/03_2_BS1B_BB_EDECSA_SPV P4 S.A.</t>
  </si>
  <si>
    <t>SIC 2013/03_2_BS1C_BB_EDECSA_Empresa Eléctrica Carén S.A.</t>
  </si>
  <si>
    <t>SIC 2013/03_2_BS1C_BB_EDECSA_Empresa Eléctrica ERNC-1 SpA.</t>
  </si>
  <si>
    <t>SIC 2013/03_2_BS2A_BB_Edecsa_San Juan SpA.</t>
  </si>
  <si>
    <t>SIC 2013/03_2_BS2B_BB_Edecsa_Santiago Solar S.A.</t>
  </si>
  <si>
    <t>SIC 2013/03_2_BS2C_BB_Edecsa_San Juan SpA.</t>
  </si>
  <si>
    <t>2015/02_BS4A_BB_Edecsa_Aela Generación S.A.</t>
  </si>
  <si>
    <t>2015/02_BS4A_BB_Edecsa_Consorcio Abengoa Chile S.A., Abengoa Solar Chile SpA y Abengoa Solar S.A.</t>
  </si>
  <si>
    <t>2015/02_BS4A_BB_Edecsa_Ibereolica Cabo Leones I S.A.</t>
  </si>
  <si>
    <t>2015/02_BS4B_BB_Edecsa_SCB II SpA</t>
  </si>
  <si>
    <t>2015/02_BS4B_BB_Edecsa_Aela Generación S.A.</t>
  </si>
  <si>
    <t>2015/02_BS4B_BB_Edecsa_Amunche Solar SpA</t>
  </si>
  <si>
    <t>2015/02_BS4C_BB_Edecsa_Aela Generación S.A.</t>
  </si>
  <si>
    <t>2015/02_BS4C_BB_Edecsa_Consorcio Abengoa Chile S.A., Abengoa Solar Chile SpA y Abengoa Solar S.A.</t>
  </si>
  <si>
    <t>2015/02_BS4C_BB_Edecsa_Ibereolica Cabo Leones I S.A.</t>
  </si>
  <si>
    <t>SIC 2013/03_2_BS3_BB_EDECSA_ACCIONA</t>
  </si>
  <si>
    <t>SIC 2013/03_2_BS3_BB_EDECSA_Empresa Eléctrica Carén S.A.</t>
  </si>
  <si>
    <t>SIC 2013/03_2_BS3_BB_EDECSA_San Juan SpA.</t>
  </si>
  <si>
    <t>SIC 2013/03_2_BS4_BB_EDECSA_El Campesino</t>
  </si>
  <si>
    <t>SIC 2013/03_2_BS4_BB_EDECSA_Abengoa</t>
  </si>
  <si>
    <t>SIC 2013/03_2_BS4_BB_EDECSA_Norvind</t>
  </si>
  <si>
    <t>2015/01_BS2C_BB_EDECSA_WPD DUQUECO (Duqueco)</t>
  </si>
  <si>
    <t>2015/01_BS2_BB_EDECSA_WPD MALLECO (Malleco II)</t>
  </si>
  <si>
    <t>2015/01_BS2_BB_EDECSA_WPD MALLECO (Malleco)</t>
  </si>
  <si>
    <t>2015/01_BS2_BB_EDECSA_WPD NEGRETE</t>
  </si>
  <si>
    <t>2015/01_BS2A_BB_EDECSA_WPD MALLECO (Malleco II)</t>
  </si>
  <si>
    <t>2015/01_BS2A_BB_EDECSA_WPD MALLECO (Malleco)</t>
  </si>
  <si>
    <t>2015/01_BS2A_BB_EDECSA_WPD NEGRETE</t>
  </si>
  <si>
    <t>2015/01_BS2C_BB_EDECSA_WPD MALLECO (Malleco II)</t>
  </si>
  <si>
    <t>2015/01_BS2C_BB_EDECSA_WPD MALLECO (Malleco)</t>
  </si>
  <si>
    <t>2015/01_BS2C_BB_EDECSA_WPD NEGRETE</t>
  </si>
  <si>
    <t>2015/01_BS2C_BB_EDECSA_WPD DUQUECO (Sta Fe)</t>
  </si>
  <si>
    <t>2015/01_BS2_BB_EDECSA_CONDOR ENERGÍA (Esperanza)</t>
  </si>
  <si>
    <t>2015/01_BS1_BB_EDECSA_HUEMUL ENERGÍA (Caman)</t>
  </si>
  <si>
    <t>2015/01_BS1_BB_EDECSA_HUEMUL ENERGÍA (Coihue)</t>
  </si>
  <si>
    <t>2015/01_BS2_BB_EDECSA_IBEREÓLICA CABO LEONES II S.A.</t>
  </si>
  <si>
    <t>2015/01_BS2A_BB_EDECSA_PARQUE EÓLICO CABO LEONES I S.A.</t>
  </si>
  <si>
    <t>2015/01_BS2A_BB_EDECSA_IBEREÓLICA CABO LEONES III SpA</t>
  </si>
  <si>
    <t>2015/01_BS2C_BB_EDECSA_PARQUE EÓLICO CABO LEONES I S.A.</t>
  </si>
  <si>
    <t>2015/01_BS2C_BB_EDECSA_IBEREÓLICA CABO LEONES III SpA</t>
  </si>
  <si>
    <t>2015/01_BS2C_BB_EDECSA_BESALCO</t>
  </si>
  <si>
    <t>2015/01_BS1_BB_EDECSA_OPDENERGY</t>
  </si>
  <si>
    <t>2015/01_BS2B_BB_EDECSA_MARIA ELENA SOLAR</t>
  </si>
  <si>
    <t>2015/01_BS1_BB_EDECSA_CONDOR ENERGÍA (C° Tigre)</t>
  </si>
  <si>
    <t>2015/01_BS1_BB_EDECSA_CONDOR  ENERGÍA (Tchamma)</t>
  </si>
  <si>
    <t>2015/01_BS1_BB_EDECSA_HUEMUL ENERGÍA (Ckani)</t>
  </si>
  <si>
    <t>2015/01_BS3_BB_EDECSA_WPD DUQUECO (Duqueco)</t>
  </si>
  <si>
    <t>2015/01_BS3_BB_EDECSA_Aela Generación S.A.</t>
  </si>
  <si>
    <t>2015/01_BS3_BB_EDECSA_PUELCHE SUR EÓLICA</t>
  </si>
  <si>
    <t>2015/01_BS3_BB_EDECSA_Acciona</t>
  </si>
  <si>
    <t>2015/01_BS3_BB_EDECSA_ENEL GENERACIÓN</t>
  </si>
  <si>
    <t>2015/01_BS3_BB_EDECSA_SONNEDIX COX</t>
  </si>
  <si>
    <t>CHQ 2008/01_BS1_BV_Litoral_ENDESA</t>
  </si>
  <si>
    <t>CHQ 2008/01_BS1_BV_Litoral_AES GENER</t>
  </si>
  <si>
    <t>CHQ 2010/01_BS4_BV_Litoral_PUYEHUE</t>
  </si>
  <si>
    <t>CHQ 2010/01_BS4_BV_Litoral_PANGUIPULLI</t>
  </si>
  <si>
    <t>CHQ 2010/01_BS4_BV_Litoral_ENDESA</t>
  </si>
  <si>
    <t>SIC 2013/01_BS1_BV_LITORAL_ENDESA</t>
  </si>
  <si>
    <t>SIC 2013/01_BS1_BV_LITORAL_PANGUIPULLI</t>
  </si>
  <si>
    <t>CHQ 2010/01_BS5_BV_Litoral_PANGUIPULLI</t>
  </si>
  <si>
    <t>CHQ 2010/01_BS5_BV_Litoral_ENDESA</t>
  </si>
  <si>
    <t>SIC 2013/03_BS1_BV_LITORAL_ENDESA</t>
  </si>
  <si>
    <t>CHQ 2010/01_BS6_BV_Litoral_PANGUIPULLI</t>
  </si>
  <si>
    <t>CHQ 2010/01_BS6_BV_Litoral_ENDESA</t>
  </si>
  <si>
    <t>SIC 2013/03_2_BS1A_BB_LITORAL_Empresa Eléctrica Carén S.A.</t>
  </si>
  <si>
    <t>SIC 2013/03_2_BS1A_BB_LITORAL_Empresa Eléctrica ERNC-1 SpA.</t>
  </si>
  <si>
    <t>SIC 2013/03_2_BS1B_BB_LITORAL_Chungungo S.A.</t>
  </si>
  <si>
    <t>SIC 2013/03_2_BS1B_BB_LITORAL_Empresa Eléctrica Carén S.A.</t>
  </si>
  <si>
    <t>SIC 2013/03_2_BS1B_BB_LITORAL_Empresa Eléctrica ERNC-1 SpA.</t>
  </si>
  <si>
    <t>SIC 2013/03_2_BS1B_BB_LITORAL_Energía Cerro El Morado S.A.</t>
  </si>
  <si>
    <t>SIC 2013/03_2_BS1B_BB_LITORAL_SPV P4 S.A.</t>
  </si>
  <si>
    <t>SIC 2013/03_2_BS1C_BB_LITORAL_Empresa Eléctrica Carén S.A.</t>
  </si>
  <si>
    <t>SIC 2013/03_2_BS1C_BB_LITORAL_Empresa Eléctrica ERNC-1 SpA.</t>
  </si>
  <si>
    <t>SIC 2013/03_2_BS2A_BB_Litoral_San Juan SpA.</t>
  </si>
  <si>
    <t>SIC 2013/03_2_BS2B_BB_Litoral_Santiago Solar S.A.</t>
  </si>
  <si>
    <t>SIC 2013/03_2_BS2C_BB_Litoral_San Juan SpA.</t>
  </si>
  <si>
    <t>2015/02_BS4A_BB_Litoral_Aela Generación S.A.</t>
  </si>
  <si>
    <t>2015/02_BS4A_BB_Litoral_Consorcio Abengoa Chile S.A., Abengoa Solar Chile SpA y Abengoa Solar S.A.</t>
  </si>
  <si>
    <t>2015/02_BS4A_BB_Litoral_Ibereolica Cabo Leones I S.A.</t>
  </si>
  <si>
    <t>2015/02_BS4B_BB_Litoral_SCB II SpA</t>
  </si>
  <si>
    <t>2015/02_BS4B_BB_Litoral_Aela Generación S.A.</t>
  </si>
  <si>
    <t>2015/02_BS4B_BB_Litoral_Amunche Solar SpA</t>
  </si>
  <si>
    <t>2015/02_BS4C_BB_Litoral_Aela Generación S.A.</t>
  </si>
  <si>
    <t>2015/02_BS4C_BB_Litoral_Consorcio Abengoa Chile S.A., Abengoa Solar Chile SpA y Abengoa Solar S.A.</t>
  </si>
  <si>
    <t>2015/02_BS4C_BB_Litoral_Ibereolica Cabo Leones I S.A.</t>
  </si>
  <si>
    <t>SIC 2013/03_2_BS3_BB_LITORAL_ACCIONA</t>
  </si>
  <si>
    <t>SIC 2013/03_2_BS3_BB_LITORAL_Empresa Eléctrica Carén S.A.</t>
  </si>
  <si>
    <t>SIC 2013/03_2_BS3_BB_LITORAL_San Juan SpA.</t>
  </si>
  <si>
    <t>SIC 2013/03_2_BS4_BB_LITORAL_El Campesino</t>
  </si>
  <si>
    <t>SIC 2013/03_2_BS4_BB_LITORAL_Abengoa</t>
  </si>
  <si>
    <t>SIC 2013/03_2_BS4_BB_LITORAL_Norvind</t>
  </si>
  <si>
    <t>2015/01_BS2C_BB_LITORAL_WPD DUQUECO (Duqueco)</t>
  </si>
  <si>
    <t>2015/01_BS2_BB_LITORAL_WPD MALLECO (Malleco II)</t>
  </si>
  <si>
    <t>2015/01_BS2_BB_LITORAL_WPD MALLECO (Malleco)</t>
  </si>
  <si>
    <t>2015/01_BS2_BB_LITORAL_WPD NEGRETE</t>
  </si>
  <si>
    <t>2015/01_BS2A_BB_LITORAL_WPD MALLECO (Malleco II)</t>
  </si>
  <si>
    <t>2015/01_BS2A_BB_LITORAL_WPD MALLECO (Malleco)</t>
  </si>
  <si>
    <t>2015/01_BS2A_BB_LITORAL_WPD NEGRETE</t>
  </si>
  <si>
    <t>2015/01_BS2C_BB_LITORAL_WPD MALLECO (Malleco II)</t>
  </si>
  <si>
    <t>2015/01_BS2C_BB_LITORAL_WPD MALLECO (Malleco)</t>
  </si>
  <si>
    <t>2015/01_BS2C_BB_LITORAL_WPD NEGRETE</t>
  </si>
  <si>
    <t>2015/01_BS2C_BB_LITORAL_WPD DUQUECO (Sta Fe)</t>
  </si>
  <si>
    <t>2015/01_BS2_BB_LITORAL_CONDOR ENERGÍA (Esperanza)</t>
  </si>
  <si>
    <t>2015/01_BS1_BB_LITORAL_HUEMUL ENERGÍA (Caman)</t>
  </si>
  <si>
    <t>2015/01_BS1_BB_LITORAL_HUEMUL ENERGÍA (Coihue)</t>
  </si>
  <si>
    <t>2015/01_BS2_BB_LITORAL_IBEREÓLICA CABO LEONES II S.A.</t>
  </si>
  <si>
    <t>2015/01_BS2A_BB_LITORAL_PARQUE EÓLICO CABO LEONES I S.A.</t>
  </si>
  <si>
    <t>2015/01_BS2A_BB_LITORAL_IBEREÓLICA CABO LEONES III SpA</t>
  </si>
  <si>
    <t>2015/01_BS2C_BB_LITORAL_PARQUE EÓLICO CABO LEONES I S.A.</t>
  </si>
  <si>
    <t>2015/01_BS2C_BB_LITORAL_IBEREÓLICA CABO LEONES III SpA</t>
  </si>
  <si>
    <t>2015/01_BS2C_BB_LITORAL_BESALCO</t>
  </si>
  <si>
    <t>2015/01_BS1_BB_LITORAL_OPDENERGY</t>
  </si>
  <si>
    <t>2015/01_BS2B_BB_LITORAL_MARIA ELENA SOLAR</t>
  </si>
  <si>
    <t>2015/01_BS1_BB_LITORAL_CONDOR ENERGÍA (C° Tigre)</t>
  </si>
  <si>
    <t>2015/01_BS1_BB_LITORAL_CONDOR  ENERGÍA (Tchamma)</t>
  </si>
  <si>
    <t>2015/01_BS1_BB_LITORAL_HUEMUL ENERGÍA (Ckani)</t>
  </si>
  <si>
    <t>2015/01_BS3_BB_LITORAL_WPD DUQUECO (Duqueco)</t>
  </si>
  <si>
    <t>2015/01_BS3_BB_LITORAL_Aela Generación S.A.</t>
  </si>
  <si>
    <t>2015/01_BS3_BB_LITORAL_PUELCHE SUR EÓLICA</t>
  </si>
  <si>
    <t>2015/01_BS3_BB_LITORAL_Acciona</t>
  </si>
  <si>
    <t>2015/01_BS3_BB_LITORAL_ENEL GENERACIÓN</t>
  </si>
  <si>
    <t>2015/01_BS3_BB_LITORAL_SONNEDIX COX</t>
  </si>
  <si>
    <t>CHQ 2008/01_BS1_BV_LuzLinares_ENDESA</t>
  </si>
  <si>
    <t>CHQ 2008/01_BS1_BV_LuzLinares_AES GENER</t>
  </si>
  <si>
    <t>SIC 2013/01_BS1_BV_LuzLinares_ENDESA</t>
  </si>
  <si>
    <t>SIC 2013/01_BS1_BV_LuzLinares_PANGUIPULLI</t>
  </si>
  <si>
    <t>SIC 2013/03_BS1_BV_LuzLinares_ENDESA</t>
  </si>
  <si>
    <t>SIC 2013/03_2_BS1A_BB_LuzLinares_Empresa Eléctrica Carén S.A.</t>
  </si>
  <si>
    <t>SIC 2013/03_2_BS1A_BB_LuzLinares_Empresa Eléctrica ERNC-1 SpA.</t>
  </si>
  <si>
    <t>SIC 2013/03_2_BS1B_BB_LuzLinares_Chungungo S.A.</t>
  </si>
  <si>
    <t>SIC 2013/03_2_BS1B_BB_LuzLinares_Empresa Eléctrica Carén S.A.</t>
  </si>
  <si>
    <t>SIC 2013/03_2_BS1B_BB_LuzLinares_Empresa Eléctrica ERNC-1 SpA.</t>
  </si>
  <si>
    <t>SIC 2013/03_2_BS1B_BB_LuzLinares_Energía Cerro El Morado S.A.</t>
  </si>
  <si>
    <t>SIC 2013/03_2_BS1B_BB_LuzLinares_SPV P4 S.A.</t>
  </si>
  <si>
    <t>SIC 2013/03_2_BS1C_BB_LuzLinares_Empresa Eléctrica Carén S.A.</t>
  </si>
  <si>
    <t>SIC 2013/03_2_BS1C_BB_LuzLinares_Empresa Eléctrica ERNC-1 SpA.</t>
  </si>
  <si>
    <t>SIC 2013/03_2_BS2A_BB_LuzLinares_San Juan SpA.</t>
  </si>
  <si>
    <t>SIC 2013/03_2_BS2B_BB_LuzLinares_Santiago Solar S.A.</t>
  </si>
  <si>
    <t>SIC 2013/03_2_BS2C_BB_LuzLinares_San Juan SpA.</t>
  </si>
  <si>
    <t>2015/02_BS4A_BB_Luzlinares_Aela Generación S.A.</t>
  </si>
  <si>
    <t>Luzlinares</t>
  </si>
  <si>
    <t>2015/02_BS4A_BB_Luzlinares_Consorcio Abengoa Chile S.A., Abengoa Solar Chile SpA y Abengoa Solar S.A.</t>
  </si>
  <si>
    <t>2015/02_BS4A_BB_Luzlinares_Ibereolica Cabo Leones I S.A.</t>
  </si>
  <si>
    <t>2015/02_BS4B_BB_Luzlinares_SCB II SpA</t>
  </si>
  <si>
    <t>2015/02_BS4B_BB_Luzlinares_Aela Generación S.A.</t>
  </si>
  <si>
    <t>2015/02_BS4B_BB_Luzlinares_Amunche Solar SpA</t>
  </si>
  <si>
    <t>2015/02_BS4C_BB_Luzlinares_Aela Generación S.A.</t>
  </si>
  <si>
    <t>2015/02_BS4C_BB_Luzlinares_Consorcio Abengoa Chile S.A., Abengoa Solar Chile SpA y Abengoa Solar S.A.</t>
  </si>
  <si>
    <t>2015/02_BS4C_BB_Luzlinares_Ibereolica Cabo Leones I S.A.</t>
  </si>
  <si>
    <t>SIC 2013/03_2_BS3_BB_LUZLINARES_ACCIONA</t>
  </si>
  <si>
    <t>SIC 2013/03_2_BS3_BB_LUZLINARES_Empresa Eléctrica Carén S.A.</t>
  </si>
  <si>
    <t>SIC 2013/03_2_BS3_BB_LUZLINARES_San Juan SpA.</t>
  </si>
  <si>
    <t>SIC 2013/03_2_BS4_BB_LUZLINARES_El Campesino</t>
  </si>
  <si>
    <t>SIC 2013/03_2_BS4_BB_LUZLINARES_Abengoa</t>
  </si>
  <si>
    <t>SIC 2013/03_2_BS4_BB_LUZLINARES_Norvind</t>
  </si>
  <si>
    <t>2015/01_BS2C_BB_LUZLINARES_WPD DUQUECO (Duqueco)</t>
  </si>
  <si>
    <t>2015/01_BS2_BB_LUZLINARES_WPD MALLECO (Malleco II)</t>
  </si>
  <si>
    <t>2015/01_BS2_BB_LUZLINARES_WPD MALLECO (Malleco)</t>
  </si>
  <si>
    <t>2015/01_BS2_BB_LUZLINARES_WPD NEGRETE</t>
  </si>
  <si>
    <t>2015/01_BS2A_BB_LUZLINARES_WPD MALLECO (Malleco II)</t>
  </si>
  <si>
    <t>2015/01_BS2A_BB_LUZLINARES_WPD MALLECO (Malleco)</t>
  </si>
  <si>
    <t>2015/01_BS2A_BB_LUZLINARES_WPD NEGRETE</t>
  </si>
  <si>
    <t>2015/01_BS2C_BB_LUZLINARES_WPD MALLECO (Malleco II)</t>
  </si>
  <si>
    <t>2015/01_BS2C_BB_LUZLINARES_WPD MALLECO (Malleco)</t>
  </si>
  <si>
    <t>2015/01_BS2C_BB_LUZLINARES_WPD NEGRETE</t>
  </si>
  <si>
    <t>2015/01_BS2C_BB_LUZLINARES_WPD DUQUECO (Sta Fe)</t>
  </si>
  <si>
    <t>2015/01_BS2_BB_LUZLINARES_CONDOR ENERGÍA (Esperanza)</t>
  </si>
  <si>
    <t>2015/01_BS1_BB_LUZLINARES_HUEMUL ENERGÍA (Caman)</t>
  </si>
  <si>
    <t>2015/01_BS1_BB_LUZLINARES_HUEMUL ENERGÍA (Coihue)</t>
  </si>
  <si>
    <t>2015/01_BS2_BB_LUZLINARES_IBEREÓLICA CABO LEONES II S.A.</t>
  </si>
  <si>
    <t>2015/01_BS2A_BB_LUZLINARES_PARQUE EÓLICO CABO LEONES I S.A.</t>
  </si>
  <si>
    <t>2015/01_BS2A_BB_LUZLINARES_IBEREÓLICA CABO LEONES III SpA</t>
  </si>
  <si>
    <t>2015/01_BS2C_BB_LUZLINARES_PARQUE EÓLICO CABO LEONES I S.A.</t>
  </si>
  <si>
    <t>2015/01_BS2C_BB_LUZLINARES_IBEREÓLICA CABO LEONES III SpA</t>
  </si>
  <si>
    <t>2015/01_BS2C_BB_LUZLINARES_BESALCO</t>
  </si>
  <si>
    <t>2015/01_BS1_BB_LUZLINARES_OPDENERGY</t>
  </si>
  <si>
    <t>2015/01_BS2B_BB_LUZLINARES_MARIA ELENA SOLAR</t>
  </si>
  <si>
    <t>2015/01_BS1_BB_LUZLINARES_CONDOR ENERGÍA (C° Tigre)</t>
  </si>
  <si>
    <t>2015/01_BS1_BB_LUZLINARES_CONDOR  ENERGÍA (Tchamma)</t>
  </si>
  <si>
    <t>2015/01_BS1_BB_LUZLINARES_HUEMUL ENERGÍA (Ckani)</t>
  </si>
  <si>
    <t>2015/01_BS3_BB_LUZLINARES_WPD DUQUECO (Duqueco)</t>
  </si>
  <si>
    <t>2015/01_BS3_BB_LUZLINARES_Aela Generación S.A.</t>
  </si>
  <si>
    <t>2015/01_BS3_BB_LUZLINARES_PUELCHE SUR EÓLICA</t>
  </si>
  <si>
    <t>2015/01_BS3_BB_LUZLINARES_Acciona</t>
  </si>
  <si>
    <t>2015/01_BS3_BB_LUZLINARES_ENEL GENERACIÓN</t>
  </si>
  <si>
    <t>2015/01_BS3_BB_LUZLINARES_SONNEDIX COX</t>
  </si>
  <si>
    <t>CHQ 2008/01_BS1_BV_LuzParral_ENDESA</t>
  </si>
  <si>
    <t>CHQ 2008/01_BS1_BV_LuzParral_AES GENER</t>
  </si>
  <si>
    <t>SIC 2013/01_BS1_BV_LUZPARRAL_ENDESA</t>
  </si>
  <si>
    <t>SIC 2013/01_BS1_BV_LUZPARRAL_PANGUIPULLI</t>
  </si>
  <si>
    <t>SIC 2013/03_BS1_BV_LUZPARRAL_ENDESA</t>
  </si>
  <si>
    <t>SIC 2013/03_2_BS1A_BB_LUZPARRAL_Empresa Eléctrica Carén S.A.</t>
  </si>
  <si>
    <t>SIC 2013/03_2_BS1A_BB_LUZPARRAL_Empresa Eléctrica ERNC-1 SpA.</t>
  </si>
  <si>
    <t>SIC 2013/03_2_BS1B_BB_LUZPARRAL_Chungungo S.A.</t>
  </si>
  <si>
    <t>SIC 2013/03_2_BS1B_BB_LUZPARRAL_Empresa Eléctrica Carén S.A.</t>
  </si>
  <si>
    <t>SIC 2013/03_2_BS1B_BB_LUZPARRAL_Empresa Eléctrica ERNC-1 SpA.</t>
  </si>
  <si>
    <t>SIC 2013/03_2_BS1B_BB_LUZPARRAL_Energía Cerro El Morado S.A.</t>
  </si>
  <si>
    <t>SIC 2013/03_2_BS1B_BB_LUZPARRAL_SPV P4 S.A.</t>
  </si>
  <si>
    <t>SIC 2013/03_2_BS1C_BB_LUZPARRAL_Empresa Eléctrica Carén S.A.</t>
  </si>
  <si>
    <t>SIC 2013/03_2_BS1C_BB_LUZPARRAL_Empresa Eléctrica ERNC-1 SpA.</t>
  </si>
  <si>
    <t>SIC 2013/03_2_BS2A_BB_LuzParral_San Juan SpA.</t>
  </si>
  <si>
    <t>SIC 2013/03_2_BS2B_BB_LuzParral_Santiago Solar S.A.</t>
  </si>
  <si>
    <t>SIC 2013/03_2_BS2C_BB_LuzParral_San Juan SpA.</t>
  </si>
  <si>
    <t>2015/02_BS4A_BB_Luzparral_Aela Generación S.A.</t>
  </si>
  <si>
    <t>Luzparral</t>
  </si>
  <si>
    <t>2015/02_BS4A_BB_Luzparral_Consorcio Abengoa Chile S.A., Abengoa Solar Chile SpA y Abengoa Solar S.A.</t>
  </si>
  <si>
    <t>2015/02_BS4A_BB_Luzparral_Ibereolica Cabo Leones I S.A.</t>
  </si>
  <si>
    <t>2015/02_BS4B_BB_Luzparral_SCB II SpA</t>
  </si>
  <si>
    <t>2015/02_BS4B_BB_Luzparral_Aela Generación S.A.</t>
  </si>
  <si>
    <t>2015/02_BS4B_BB_Luzparral_Amunche Solar SpA</t>
  </si>
  <si>
    <t>2015/02_BS4C_BB_Luzparral_Aela Generación S.A.</t>
  </si>
  <si>
    <t>2015/02_BS4C_BB_Luzparral_Consorcio Abengoa Chile S.A., Abengoa Solar Chile SpA y Abengoa Solar S.A.</t>
  </si>
  <si>
    <t>2015/02_BS4C_BB_Luzparral_Ibereolica Cabo Leones I S.A.</t>
  </si>
  <si>
    <t>SIC 2013/03_2_BS3_BB_LUZPARRAL_ACCIONA</t>
  </si>
  <si>
    <t>SIC 2013/03_2_BS3_BB_LUZPARRAL_Empresa Eléctrica Carén S.A.</t>
  </si>
  <si>
    <t>SIC 2013/03_2_BS3_BB_LUZPARRAL_San Juan SpA.</t>
  </si>
  <si>
    <t>SIC 2013/03_2_BS4_BB_LUZPARRAL_El Campesino</t>
  </si>
  <si>
    <t>SIC 2013/03_2_BS4_BB_LUZPARRAL_Abengoa</t>
  </si>
  <si>
    <t>SIC 2013/03_2_BS4_BB_LUZPARRAL_Norvind</t>
  </si>
  <si>
    <t>2015/01_BS2C_BB_LUZPARRAL_WPD DUQUECO (Duqueco)</t>
  </si>
  <si>
    <t>2015/01_BS2_BB_LUZPARRAL_WPD MALLECO (Malleco II)</t>
  </si>
  <si>
    <t>2015/01_BS2_BB_LUZPARRAL_WPD MALLECO (Malleco)</t>
  </si>
  <si>
    <t>2015/01_BS2_BB_LUZPARRAL_WPD NEGRETE</t>
  </si>
  <si>
    <t>2015/01_BS2A_BB_LUZPARRAL_WPD MALLECO (Malleco II)</t>
  </si>
  <si>
    <t>2015/01_BS2A_BB_LUZPARRAL_WPD MALLECO (Malleco)</t>
  </si>
  <si>
    <t>2015/01_BS2A_BB_LUZPARRAL_WPD NEGRETE</t>
  </si>
  <si>
    <t>2015/01_BS2C_BB_LUZPARRAL_WPD MALLECO (Malleco II)</t>
  </si>
  <si>
    <t>2015/01_BS2C_BB_LUZPARRAL_WPD MALLECO (Malleco)</t>
  </si>
  <si>
    <t>2015/01_BS2C_BB_LUZPARRAL_WPD NEGRETE</t>
  </si>
  <si>
    <t>2015/01_BS2C_BB_LUZPARRAL_WPD DUQUECO (Sta Fe)</t>
  </si>
  <si>
    <t>2015/01_BS2_BB_LUZPARRAL_CONDOR ENERGÍA (Esperanza)</t>
  </si>
  <si>
    <t>2015/01_BS1_BB_LUZPARRAL_HUEMUL ENERGÍA (Caman)</t>
  </si>
  <si>
    <t>2015/01_BS1_BB_LUZPARRAL_HUEMUL ENERGÍA (Coihue)</t>
  </si>
  <si>
    <t>2015/01_BS2_BB_LUZPARRAL_IBEREÓLICA CABO LEONES II S.A.</t>
  </si>
  <si>
    <t>2015/01_BS2A_BB_LUZPARRAL_PARQUE EÓLICO CABO LEONES I S.A.</t>
  </si>
  <si>
    <t>2015/01_BS2A_BB_LUZPARRAL_IBEREÓLICA CABO LEONES III SpA</t>
  </si>
  <si>
    <t>2015/01_BS2C_BB_LUZPARRAL_PARQUE EÓLICO CABO LEONES I S.A.</t>
  </si>
  <si>
    <t>2015/01_BS2C_BB_LUZPARRAL_IBEREÓLICA CABO LEONES III SpA</t>
  </si>
  <si>
    <t>2015/01_BS2C_BB_LUZPARRAL_BESALCO</t>
  </si>
  <si>
    <t>2015/01_BS1_BB_LUZPARRAL_OPDENERGY</t>
  </si>
  <si>
    <t>2015/01_BS2B_BB_LUZPARRAL_MARIA ELENA SOLAR</t>
  </si>
  <si>
    <t>2015/01_BS1_BB_LUZPARRAL_CONDOR ENERGÍA (C° Tigre)</t>
  </si>
  <si>
    <t>2015/01_BS1_BB_LUZPARRAL_CONDOR  ENERGÍA (Tchamma)</t>
  </si>
  <si>
    <t>2015/01_BS1_BB_LUZPARRAL_HUEMUL ENERGÍA (Ckani)</t>
  </si>
  <si>
    <t>2015/01_BS3_BB_LUZPARRAL_WPD DUQUECO (Duqueco)</t>
  </si>
  <si>
    <t>2015/01_BS3_BB_LUZPARRAL_Aela Generación S.A.</t>
  </si>
  <si>
    <t>2015/01_BS3_BB_LUZPARRAL_PUELCHE SUR EÓLICA</t>
  </si>
  <si>
    <t>2015/01_BS3_BB_LUZPARRAL_Acciona</t>
  </si>
  <si>
    <t>2015/01_BS3_BB_LUZPARRAL_ENEL GENERACIÓN</t>
  </si>
  <si>
    <t>2015/01_BS3_BB_LUZPARRAL_SONNEDIX COX</t>
  </si>
  <si>
    <t>SIC 2013/03_BS1_BV_Copelec_ENDESA</t>
  </si>
  <si>
    <t>SIC 2013/03_2_BS1A_BB_Copelec_Empresa Eléctrica Carén S.A.</t>
  </si>
  <si>
    <t>SIC 2013/03_2_BS1A_BB_Copelec_Empresa Eléctrica ERNC-1 SpA.</t>
  </si>
  <si>
    <t>SIC 2013/03_2_BS1B_BB_Copelec_Chungungo S.A.</t>
  </si>
  <si>
    <t>SIC 2013/03_2_BS1B_BB_Copelec_Empresa Eléctrica Carén S.A.</t>
  </si>
  <si>
    <t>SIC 2013/03_2_BS1B_BB_Copelec_Empresa Eléctrica ERNC-1 SpA.</t>
  </si>
  <si>
    <t>SIC 2013/03_2_BS1B_BB_Copelec_Energía Cerro El Morado S.A.</t>
  </si>
  <si>
    <t>SIC 2013/03_2_BS1B_BB_Copelec_SPV P4 S.A.</t>
  </si>
  <si>
    <t>SIC 2013/03_2_BS1C_BB_Copelec_Empresa Eléctrica Carén S.A.</t>
  </si>
  <si>
    <t>SIC 2013/03_2_BS1C_BB_Copelec_Empresa Eléctrica ERNC-1 SpA.</t>
  </si>
  <si>
    <t>SIC 2013/03_2_BS2A_BB_Copelec_San Juan SpA.</t>
  </si>
  <si>
    <t>SIC 2013/03_2_BS2B_BB_Copelec_Santiago Solar S.A.</t>
  </si>
  <si>
    <t>SIC 2013/03_2_BS2C_BB_Copelec_San Juan SpA.</t>
  </si>
  <si>
    <t>2015/02_BS4A_BB_Copelec_Aela Generación S.A.</t>
  </si>
  <si>
    <t>2015/02_BS4A_BB_Copelec_Consorcio Abengoa Chile S.A., Abengoa Solar Chile SpA y Abengoa Solar S.A.</t>
  </si>
  <si>
    <t>2015/02_BS4A_BB_Copelec_Ibereolica Cabo Leones I S.A.</t>
  </si>
  <si>
    <t>2015/02_BS4B_BB_Copelec_SCB II SpA</t>
  </si>
  <si>
    <t>2015/02_BS4B_BB_Copelec_Aela Generación S.A.</t>
  </si>
  <si>
    <t>2015/02_BS4B_BB_Copelec_Amunche Solar SpA</t>
  </si>
  <si>
    <t>2015/02_BS4C_BB_Copelec_Aela Generación S.A.</t>
  </si>
  <si>
    <t>2015/02_BS4C_BB_Copelec_Consorcio Abengoa Chile S.A., Abengoa Solar Chile SpA y Abengoa Solar S.A.</t>
  </si>
  <si>
    <t>2015/02_BS4C_BB_Copelec_Ibereolica Cabo Leones I S.A.</t>
  </si>
  <si>
    <t>SIC 2013/03_2_BS3_BB_COPELEC_ACCIONA</t>
  </si>
  <si>
    <t>SIC 2013/03_2_BS3_BB_COPELEC_Empresa Eléctrica Carén S.A.</t>
  </si>
  <si>
    <t>SIC 2013/03_2_BS3_BB_COPELEC_San Juan SpA.</t>
  </si>
  <si>
    <t>SIC 2013/03_2_BS4_BB_COPELEC_El Campesino</t>
  </si>
  <si>
    <t>SIC 2013/03_2_BS4_BB_COPELEC_Abengoa</t>
  </si>
  <si>
    <t>SIC 2013/03_2_BS4_BB_COPELEC_Norvind</t>
  </si>
  <si>
    <t>2015/01_BS2C_BB_COPELEC_WPD DUQUECO (Duqueco)</t>
  </si>
  <si>
    <t>2015/01_BS2_BB_COPELEC_WPD MALLECO (Malleco II)</t>
  </si>
  <si>
    <t>2015/01_BS2_BB_COPELEC_WPD MALLECO (Malleco)</t>
  </si>
  <si>
    <t>2015/01_BS2_BB_COPELEC_WPD NEGRETE</t>
  </si>
  <si>
    <t>2015/01_BS2A_BB_COPELEC_WPD MALLECO (Malleco II)</t>
  </si>
  <si>
    <t>2015/01_BS2A_BB_COPELEC_WPD MALLECO (Malleco)</t>
  </si>
  <si>
    <t>2015/01_BS2A_BB_COPELEC_WPD NEGRETE</t>
  </si>
  <si>
    <t>2015/01_BS2C_BB_COPELEC_WPD MALLECO (Malleco II)</t>
  </si>
  <si>
    <t>2015/01_BS2C_BB_COPELEC_WPD MALLECO (Malleco)</t>
  </si>
  <si>
    <t>2015/01_BS2C_BB_COPELEC_WPD NEGRETE</t>
  </si>
  <si>
    <t>2015/01_BS2C_BB_COPELEC_WPD DUQUECO (Sta Fe)</t>
  </si>
  <si>
    <t>2015/01_BS2_BB_COPELEC_CONDOR ENERGÍA (Esperanza)</t>
  </si>
  <si>
    <t>2015/01_BS1_BB_COPELEC_HUEMUL ENERGÍA (Caman)</t>
  </si>
  <si>
    <t>2015/01_BS1_BB_COPELEC_HUEMUL ENERGÍA (Coihue)</t>
  </si>
  <si>
    <t>2015/01_BS2_BB_COPELEC_IBEREÓLICA CABO LEONES II S.A.</t>
  </si>
  <si>
    <t>2015/01_BS2A_BB_COPELEC_PARQUE EÓLICO CABO LEONES I S.A.</t>
  </si>
  <si>
    <t>2015/01_BS2A_BB_COPELEC_IBEREÓLICA CABO LEONES III SpA</t>
  </si>
  <si>
    <t>2015/01_BS2C_BB_COPELEC_PARQUE EÓLICO CABO LEONES I S.A.</t>
  </si>
  <si>
    <t>2015/01_BS2C_BB_COPELEC_IBEREÓLICA CABO LEONES III SpA</t>
  </si>
  <si>
    <t>2015/01_BS2C_BB_COPELEC_BESALCO</t>
  </si>
  <si>
    <t>2015/01_BS1_BB_COPELEC_OPDENERGY</t>
  </si>
  <si>
    <t>2015/01_BS2B_BB_COPELEC_MARIA ELENA SOLAR</t>
  </si>
  <si>
    <t>2015/01_BS1_BB_COPELEC_CONDOR ENERGÍA (C° Tigre)</t>
  </si>
  <si>
    <t>2015/01_BS1_BB_COPELEC_CONDOR  ENERGÍA (Tchamma)</t>
  </si>
  <si>
    <t>2015/01_BS1_BB_COPELEC_HUEMUL ENERGÍA (Ckani)</t>
  </si>
  <si>
    <t>2015/01_BS3_BB_COPELEC_WPD DUQUECO (Duqueco)</t>
  </si>
  <si>
    <t>2015/01_BS3_BB_COPELEC_Aela Generación S.A.</t>
  </si>
  <si>
    <t>2015/01_BS3_BB_COPELEC_PUELCHE SUR EÓLICA</t>
  </si>
  <si>
    <t>2015/01_BS3_BB_COPELEC_Acciona</t>
  </si>
  <si>
    <t>2015/01_BS3_BB_COPELEC_ENEL GENERACIÓN</t>
  </si>
  <si>
    <t>2015/01_BS3_BB_COPELEC_SONNEDIX COX</t>
  </si>
  <si>
    <t>SIC 2013/01_BS1_BV_SOCOEPA_ENDESA</t>
  </si>
  <si>
    <t>SIC 2013/01_BS1_BV_SOCOEPA_PANGUIPULLI</t>
  </si>
  <si>
    <t>SIC 2013/03_BS1_BV_SOCOEPA_ENDESA</t>
  </si>
  <si>
    <t>SIC 2013/03_2_BS1A_BB_SOCOEPA_Empresa Eléctrica Carén S.A.</t>
  </si>
  <si>
    <t>SIC 2013/03_2_BS1A_BB_SOCOEPA_Empresa Eléctrica ERNC-1 SpA.</t>
  </si>
  <si>
    <t>SIC 2013/03_2_BS1B_BB_SOCOEPA_Chungungo S.A.</t>
  </si>
  <si>
    <t>SIC 2013/03_2_BS1B_BB_SOCOEPA_Empresa Eléctrica Carén S.A.</t>
  </si>
  <si>
    <t>SIC 2013/03_2_BS1B_BB_SOCOEPA_Empresa Eléctrica ERNC-1 SpA.</t>
  </si>
  <si>
    <t>SIC 2013/03_2_BS1B_BB_SOCOEPA_Energía Cerro El Morado S.A.</t>
  </si>
  <si>
    <t>SIC 2013/03_2_BS1B_BB_SOCOEPA_SPV P4 S.A.</t>
  </si>
  <si>
    <t>SIC 2013/03_2_BS1C_BB_SOCOEPA_Empresa Eléctrica Carén S.A.</t>
  </si>
  <si>
    <t>SIC 2013/03_2_BS1C_BB_SOCOEPA_Empresa Eléctrica ERNC-1 SpA.</t>
  </si>
  <si>
    <t>SIC 2013/03_2_BS2A_BB_Socoepa_San Juan SpA.</t>
  </si>
  <si>
    <t>SIC 2013/03_2_BS2B_BB_Socoepa_Santiago Solar S.A.</t>
  </si>
  <si>
    <t>SIC 2013/03_2_BS2C_BB_Socoepa_San Juan SpA.</t>
  </si>
  <si>
    <t>2015/02_BS4A_BB_Socoepa_Aela Generación S.A.</t>
  </si>
  <si>
    <t>2015/02_BS4A_BB_Socoepa_Consorcio Abengoa Chile S.A., Abengoa Solar Chile SpA y Abengoa Solar S.A.</t>
  </si>
  <si>
    <t>2015/02_BS4A_BB_Socoepa_Ibereolica Cabo Leones I S.A.</t>
  </si>
  <si>
    <t>2015/02_BS4B_BB_Socoepa_SCB II SpA</t>
  </si>
  <si>
    <t>2015/02_BS4B_BB_Socoepa_Aela Generación S.A.</t>
  </si>
  <si>
    <t>2015/02_BS4B_BB_Socoepa_Amunche Solar SpA</t>
  </si>
  <si>
    <t>2015/02_BS4C_BB_Socoepa_Aela Generación S.A.</t>
  </si>
  <si>
    <t>2015/02_BS4C_BB_Socoepa_Consorcio Abengoa Chile S.A., Abengoa Solar Chile SpA y Abengoa Solar S.A.</t>
  </si>
  <si>
    <t>2015/02_BS4C_BB_Socoepa_Ibereolica Cabo Leones I S.A.</t>
  </si>
  <si>
    <t>SIC 2013/03_2_BS3_BB_SOCOEPA_ACCIONA</t>
  </si>
  <si>
    <t>SIC 2013/03_2_BS3_BB_SOCOEPA_Empresa Eléctrica Carén S.A.</t>
  </si>
  <si>
    <t>SIC 2013/03_2_BS3_BB_SOCOEPA_San Juan SpA.</t>
  </si>
  <si>
    <t>SIC 2013/03_2_BS4_BB_SOCOEPA_El Campesino</t>
  </si>
  <si>
    <t>SIC 2013/03_2_BS4_BB_SOCOEPA_Abengoa</t>
  </si>
  <si>
    <t>SIC 2013/03_2_BS4_BB_SOCOEPA_Norvind</t>
  </si>
  <si>
    <t>2015/01_BS2C_BB_SOCOEPA_WPD DUQUECO (Duqueco)</t>
  </si>
  <si>
    <t>2015/01_BS2_BB_SOCOEPA_WPD MALLECO (Malleco II)</t>
  </si>
  <si>
    <t>2015/01_BS2_BB_SOCOEPA_WPD MALLECO (Malleco)</t>
  </si>
  <si>
    <t>2015/01_BS2_BB_SOCOEPA_WPD NEGRETE</t>
  </si>
  <si>
    <t>2015/01_BS2A_BB_SOCOEPA_WPD MALLECO (Malleco II)</t>
  </si>
  <si>
    <t>2015/01_BS2A_BB_SOCOEPA_WPD MALLECO (Malleco)</t>
  </si>
  <si>
    <t>2015/01_BS2A_BB_SOCOEPA_WPD NEGRETE</t>
  </si>
  <si>
    <t>2015/01_BS2C_BB_SOCOEPA_WPD MALLECO (Malleco II)</t>
  </si>
  <si>
    <t>2015/01_BS2C_BB_SOCOEPA_WPD MALLECO (Malleco)</t>
  </si>
  <si>
    <t>2015/01_BS2C_BB_SOCOEPA_WPD NEGRETE</t>
  </si>
  <si>
    <t>2015/01_BS2C_BB_SOCOEPA_WPD DUQUECO (Sta Fe)</t>
  </si>
  <si>
    <t>2015/01_BS2_BB_SOCOEPA_CONDOR ENERGÍA (Esperanza)</t>
  </si>
  <si>
    <t>2015/01_BS1_BB_SOCOEPA_HUEMUL ENERGÍA (Caman)</t>
  </si>
  <si>
    <t>2015/01_BS1_BB_SOCOEPA_HUEMUL ENERGÍA (Coihue)</t>
  </si>
  <si>
    <t>2015/01_BS2_BB_SOCOEPA_IBEREÓLICA CABO LEONES II S.A.</t>
  </si>
  <si>
    <t>2015/01_BS2A_BB_SOCOEPA_PARQUE EÓLICO CABO LEONES I S.A.</t>
  </si>
  <si>
    <t>2015/01_BS2A_BB_SOCOEPA_IBEREÓLICA CABO LEONES III SpA</t>
  </si>
  <si>
    <t>2015/01_BS2C_BB_SOCOEPA_PARQUE EÓLICO CABO LEONES I S.A.</t>
  </si>
  <si>
    <t>2015/01_BS2C_BB_SOCOEPA_IBEREÓLICA CABO LEONES III SpA</t>
  </si>
  <si>
    <t>2015/01_BS2C_BB_SOCOEPA_BESALCO</t>
  </si>
  <si>
    <t>2015/01_BS1_BB_SOCOEPA_OPDENERGY</t>
  </si>
  <si>
    <t>2015/01_BS2B_BB_SOCOEPA_MARIA ELENA SOLAR</t>
  </si>
  <si>
    <t>2015/01_BS1_BB_SOCOEPA_CONDOR ENERGÍA (C° Tigre)</t>
  </si>
  <si>
    <t>2015/01_BS1_BB_SOCOEPA_CONDOR  ENERGÍA (Tchamma)</t>
  </si>
  <si>
    <t>2015/01_BS1_BB_SOCOEPA_HUEMUL ENERGÍA (Ckani)</t>
  </si>
  <si>
    <t>2015/01_BS3_BB_SOCOEPA_WPD DUQUECO (Duqueco)</t>
  </si>
  <si>
    <t>2015/01_BS3_BB_SOCOEPA_Aela Generación S.A.</t>
  </si>
  <si>
    <t>2015/01_BS3_BB_SOCOEPA_PUELCHE SUR EÓLICA</t>
  </si>
  <si>
    <t>2015/01_BS3_BB_SOCOEPA_Acciona</t>
  </si>
  <si>
    <t>2015/01_BS3_BB_SOCOEPA_ENEL GENERACIÓN</t>
  </si>
  <si>
    <t>2015/01_BS3_BB_SOCOEPA_SONNEDIX COX</t>
  </si>
  <si>
    <t>SIC 2013/03_BS1_BV_Crell_ENDESA</t>
  </si>
  <si>
    <t>SIC 2013/03_2_BS1A_BB_Crell_Empresa Eléctrica Carén S.A.</t>
  </si>
  <si>
    <t>SIC 2013/03_2_BS1A_BB_Crell_Empresa Eléctrica ERNC-1 SpA.</t>
  </si>
  <si>
    <t>SIC 2013/03_2_BS1B_BB_Crell_Chungungo S.A.</t>
  </si>
  <si>
    <t>SIC 2013/03_2_BS1B_BB_Crell_Empresa Eléctrica Carén S.A.</t>
  </si>
  <si>
    <t>SIC 2013/03_2_BS1B_BB_Crell_Empresa Eléctrica ERNC-1 SpA.</t>
  </si>
  <si>
    <t>SIC 2013/03_2_BS1B_BB_Crell_Energía Cerro El Morado S.A.</t>
  </si>
  <si>
    <t>SIC 2013/03_2_BS1B_BB_Crell_SPV P4 S.A.</t>
  </si>
  <si>
    <t>SIC 2013/03_2_BS1C_BB_Crell_Empresa Eléctrica Carén S.A.</t>
  </si>
  <si>
    <t>SIC 2013/03_2_BS1C_BB_Crell_Empresa Eléctrica ERNC-1 SpA.</t>
  </si>
  <si>
    <t>SIC 2013/03_2_BS2A_BB_Crell_San Juan SpA.</t>
  </si>
  <si>
    <t>SIC 2013/03_2_BS2B_BB_Crell_Santiago Solar S.A.</t>
  </si>
  <si>
    <t>SIC 2013/03_2_BS2C_BB_Crell_San Juan SpA.</t>
  </si>
  <si>
    <t>2015/02_BS4A_BB_Crell_Aela Generación S.A.</t>
  </si>
  <si>
    <t>2015/02_BS4A_BB_Crell_Consorcio Abengoa Chile S.A., Abengoa Solar Chile SpA y Abengoa Solar S.A.</t>
  </si>
  <si>
    <t>2015/02_BS4A_BB_Crell_Ibereolica Cabo Leones I S.A.</t>
  </si>
  <si>
    <t>2015/02_BS4B_BB_Crell_SCB II SpA</t>
  </si>
  <si>
    <t>2015/02_BS4B_BB_Crell_Aela Generación S.A.</t>
  </si>
  <si>
    <t>2015/02_BS4B_BB_Crell_Amunche Solar SpA</t>
  </si>
  <si>
    <t>2015/02_BS4C_BB_Crell_Aela Generación S.A.</t>
  </si>
  <si>
    <t>2015/02_BS4C_BB_Crell_Consorcio Abengoa Chile S.A., Abengoa Solar Chile SpA y Abengoa Solar S.A.</t>
  </si>
  <si>
    <t>2015/02_BS4C_BB_Crell_Ibereolica Cabo Leones I S.A.</t>
  </si>
  <si>
    <t>SIC 2013/03_2_BS3_BB_CRELL_ACCIONA</t>
  </si>
  <si>
    <t>SIC 2013/03_2_BS3_BB_CRELL_Empresa Eléctrica Carén S.A.</t>
  </si>
  <si>
    <t>SIC 2013/03_2_BS3_BB_CRELL_San Juan SpA.</t>
  </si>
  <si>
    <t>SIC 2013/03_2_BS4_BB_CRELL_El Campesino</t>
  </si>
  <si>
    <t>SIC 2013/03_2_BS4_BB_CRELL_Abengoa</t>
  </si>
  <si>
    <t>SIC 2013/03_2_BS4_BB_CRELL_Norvind</t>
  </si>
  <si>
    <t>2015/01_BS2C_BB_CRELL_WPD DUQUECO (Duqueco)</t>
  </si>
  <si>
    <t>2015/01_BS2_BB_CRELL_WPD MALLECO (Malleco II)</t>
  </si>
  <si>
    <t>2015/01_BS2_BB_CRELL_WPD MALLECO (Malleco)</t>
  </si>
  <si>
    <t>2015/01_BS2_BB_CRELL_WPD NEGRETE</t>
  </si>
  <si>
    <t>2015/01_BS2A_BB_CRELL_WPD MALLECO (Malleco II)</t>
  </si>
  <si>
    <t>2015/01_BS2A_BB_CRELL_WPD MALLECO (Malleco)</t>
  </si>
  <si>
    <t>2015/01_BS2A_BB_CRELL_WPD NEGRETE</t>
  </si>
  <si>
    <t>2015/01_BS2C_BB_CRELL_WPD MALLECO (Malleco II)</t>
  </si>
  <si>
    <t>2015/01_BS2C_BB_CRELL_WPD MALLECO (Malleco)</t>
  </si>
  <si>
    <t>2015/01_BS2C_BB_CRELL_WPD NEGRETE</t>
  </si>
  <si>
    <t>2015/01_BS2C_BB_CRELL_WPD DUQUECO (Sta Fe)</t>
  </si>
  <si>
    <t>2015/01_BS2_BB_CRELL_CONDOR ENERGÍA (Esperanza)</t>
  </si>
  <si>
    <t>2015/01_BS1_BB_CRELL_HUEMUL ENERGÍA (Caman)</t>
  </si>
  <si>
    <t>2015/01_BS1_BB_CRELL_HUEMUL ENERGÍA (Coihue)</t>
  </si>
  <si>
    <t>2015/01_BS2_BB_CRELL_IBEREÓLICA CABO LEONES II S.A.</t>
  </si>
  <si>
    <t>2015/01_BS2A_BB_CRELL_PARQUE EÓLICO CABO LEONES I S.A.</t>
  </si>
  <si>
    <t>2015/01_BS2A_BB_CRELL_IBEREÓLICA CABO LEONES III SpA</t>
  </si>
  <si>
    <t>2015/01_BS2C_BB_CRELL_PARQUE EÓLICO CABO LEONES I S.A.</t>
  </si>
  <si>
    <t>2015/01_BS2C_BB_CRELL_IBEREÓLICA CABO LEONES III SpA</t>
  </si>
  <si>
    <t>2015/01_BS2C_BB_CRELL_BESALCO</t>
  </si>
  <si>
    <t>2015/01_BS1_BB_CRELL_OPDENERGY</t>
  </si>
  <si>
    <t>2015/01_BS2B_BB_CRELL_MARIA ELENA SOLAR</t>
  </si>
  <si>
    <t>2015/01_BS1_BB_CRELL_CONDOR ENERGÍA (C° Tigre)</t>
  </si>
  <si>
    <t>2015/01_BS1_BB_CRELL_CONDOR  ENERGÍA (Tchamma)</t>
  </si>
  <si>
    <t>2015/01_BS1_BB_CRELL_HUEMUL ENERGÍA (Ckani)</t>
  </si>
  <si>
    <t>2015/01_BS3_BB_CRELL_WPD DUQUECO (Duqueco)</t>
  </si>
  <si>
    <t>2015/01_BS3_BB_CRELL_Aela Generación S.A.</t>
  </si>
  <si>
    <t>2015/01_BS3_BB_CRELL_PUELCHE SUR EÓLICA</t>
  </si>
  <si>
    <t>2015/01_BS3_BB_CRELL_Acciona</t>
  </si>
  <si>
    <t>2015/01_BS3_BB_CRELL_ENEL GENERACIÓN</t>
  </si>
  <si>
    <t>2015/01_BS3_BB_CRELL_SONNEDIX COX</t>
  </si>
  <si>
    <t>CHL 2006/01</t>
  </si>
  <si>
    <t>CHL 2006/01_BB2_BV_EEPA_ENDESA</t>
  </si>
  <si>
    <t>CHL 2006/01_BB2_BV_EEPA_AES GENER</t>
  </si>
  <si>
    <t>CHL 2006/02</t>
  </si>
  <si>
    <t>CHL 2006/02_BB2_BV_EEPA_COLBÚN</t>
  </si>
  <si>
    <t>CHL 2006/02_BB3_BV_EEPA_ENDESA</t>
  </si>
  <si>
    <t>CHL 2006/02_BB3_BV_EEPA_COLBÚN</t>
  </si>
  <si>
    <t>CHL 2006/02-2</t>
  </si>
  <si>
    <t>CHL 2006/02-2_BB1_BV_EEPA_AES GENER</t>
  </si>
  <si>
    <t>SIC 2013/01_BS1_BV_EEPA_ENDESA</t>
  </si>
  <si>
    <t>SIC 2013/01_BS1_BV_EEPA_PANGUIPULLI</t>
  </si>
  <si>
    <t>SIC 2013/03_BS1_BV_EEPA_ENDESA</t>
  </si>
  <si>
    <t>SIC 2013/03_2_BS1A_BB_EEPA_Empresa Eléctrica Carén S.A.</t>
  </si>
  <si>
    <t>SIC 2013/03_2_BS1A_BB_EEPA_Empresa Eléctrica ERNC-1 SpA.</t>
  </si>
  <si>
    <t>SIC 2013/03_2_BS1B_BB_EEPA_Chungungo S.A.</t>
  </si>
  <si>
    <t>SIC 2013/03_2_BS1B_BB_EEPA_Empresa Eléctrica Carén S.A.</t>
  </si>
  <si>
    <t>SIC 2013/03_2_BS1B_BB_EEPA_Empresa Eléctrica ERNC-1 SpA.</t>
  </si>
  <si>
    <t>SIC 2013/03_2_BS1B_BB_EEPA_Energía Cerro El Morado S.A.</t>
  </si>
  <si>
    <t>SIC 2013/03_2_BS1B_BB_EEPA_SPV P4 S.A.</t>
  </si>
  <si>
    <t>SIC 2013/03_2_BS1C_BB_EEPA_Empresa Eléctrica Carén S.A.</t>
  </si>
  <si>
    <t>SIC 2013/03_2_BS1C_BB_EEPA_Empresa Eléctrica ERNC-1 SpA.</t>
  </si>
  <si>
    <t>SIC 2013/03_2_BS2A_BB_EEPA_San Juan SpA.</t>
  </si>
  <si>
    <t>SIC 2013/03_2_BS2B_BB_EEPA_Santiago Solar S.A.</t>
  </si>
  <si>
    <t>SIC 2013/03_2_BS2C_BB_EEPA_San Juan SpA.</t>
  </si>
  <si>
    <t>2015/02_BS4A_BB_EEPA_Aela Generación S.A.</t>
  </si>
  <si>
    <t>2015/02_BS4A_BB_EEPA_Consorcio Abengoa Chile S.A., Abengoa Solar Chile SpA y Abengoa Solar S.A.</t>
  </si>
  <si>
    <t>2015/02_BS4A_BB_EEPA_Ibereolica Cabo Leones I S.A.</t>
  </si>
  <si>
    <t>2015/02_BS4B_BB_EEPA_SCB II SpA</t>
  </si>
  <si>
    <t>2015/02_BS4B_BB_EEPA_Aela Generación S.A.</t>
  </si>
  <si>
    <t>2015/02_BS4B_BB_EEPA_Amunche Solar SpA</t>
  </si>
  <si>
    <t>2015/02_BS4C_BB_EEPA_Aela Generación S.A.</t>
  </si>
  <si>
    <t>2015/02_BS4C_BB_EEPA_Consorcio Abengoa Chile S.A., Abengoa Solar Chile SpA y Abengoa Solar S.A.</t>
  </si>
  <si>
    <t>2015/02_BS4C_BB_EEPA_Ibereolica Cabo Leones I S.A.</t>
  </si>
  <si>
    <t>SIC 2013/03_2_BS3_BB_EEPA_ACCIONA</t>
  </si>
  <si>
    <t>SIC 2013/03_2_BS3_BB_EEPA_Empresa Eléctrica Carén S.A.</t>
  </si>
  <si>
    <t>SIC 2013/03_2_BS3_BB_EEPA_San Juan SpA.</t>
  </si>
  <si>
    <t>SIC 2013/03_2_BS4_BB_EEPA_El Campesino</t>
  </si>
  <si>
    <t>SIC 2013/03_2_BS4_BB_EEPA_Abengoa</t>
  </si>
  <si>
    <t>SIC 2013/03_2_BS4_BB_EEPA_Norvind</t>
  </si>
  <si>
    <t>2015/01_BS2C_BB_EEPA_WPD DUQUECO (Duqueco)</t>
  </si>
  <si>
    <t>2015/01_BS2_BB_EEPA_WPD MALLECO (Malleco II)</t>
  </si>
  <si>
    <t>2015/01_BS2_BB_EEPA_WPD MALLECO (Malleco)</t>
  </si>
  <si>
    <t>2015/01_BS2_BB_EEPA_WPD NEGRETE</t>
  </si>
  <si>
    <t>2015/01_BS2A_BB_EEPA_WPD MALLECO (Malleco II)</t>
  </si>
  <si>
    <t>2015/01_BS2A_BB_EEPA_WPD MALLECO (Malleco)</t>
  </si>
  <si>
    <t>2015/01_BS2A_BB_EEPA_WPD NEGRETE</t>
  </si>
  <si>
    <t>2015/01_BS2C_BB_EEPA_WPD MALLECO (Malleco II)</t>
  </si>
  <si>
    <t>2015/01_BS2C_BB_EEPA_WPD MALLECO (Malleco)</t>
  </si>
  <si>
    <t>2015/01_BS2C_BB_EEPA_WPD NEGRETE</t>
  </si>
  <si>
    <t>2015/01_BS2C_BB_EEPA_WPD DUQUECO (Sta Fe)</t>
  </si>
  <si>
    <t>2015/01_BS2_BB_EEPA_CONDOR ENERGÍA (Esperanza)</t>
  </si>
  <si>
    <t>2015/01_BS1_BB_EEPA_HUEMUL ENERGÍA (Caman)</t>
  </si>
  <si>
    <t>2015/01_BS1_BB_EEPA_HUEMUL ENERGÍA (Coihue)</t>
  </si>
  <si>
    <t>2015/01_BS2_BB_EEPA_IBEREÓLICA CABO LEONES II S.A.</t>
  </si>
  <si>
    <t>2015/01_BS2A_BB_EEPA_PARQUE EÓLICO CABO LEONES I S.A.</t>
  </si>
  <si>
    <t>2015/01_BS2A_BB_EEPA_IBEREÓLICA CABO LEONES III SpA</t>
  </si>
  <si>
    <t>2015/01_BS2C_BB_EEPA_PARQUE EÓLICO CABO LEONES I S.A.</t>
  </si>
  <si>
    <t>2015/01_BS2C_BB_EEPA_IBEREÓLICA CABO LEONES III SpA</t>
  </si>
  <si>
    <t>2015/01_BS2C_BB_EEPA_BESALCO</t>
  </si>
  <si>
    <t>2015/01_BS1_BB_EEPA_OPDENERGY</t>
  </si>
  <si>
    <t>2015/01_BS2B_BB_EEPA_MARIA ELENA SOLAR</t>
  </si>
  <si>
    <t>2015/01_BS1_BB_EEPA_CONDOR ENERGÍA (C° Tigre)</t>
  </si>
  <si>
    <t>2015/01_BS1_BB_EEPA_CONDOR  ENERGÍA (Tchamma)</t>
  </si>
  <si>
    <t>2015/01_BS1_BB_EEPA_HUEMUL ENERGÍA (Ckani)</t>
  </si>
  <si>
    <t>2015/01_BS3_BB_EEPA_WPD DUQUECO (Duqueco)</t>
  </si>
  <si>
    <t>2015/01_BS3_BB_EEPA_Aela Generación S.A.</t>
  </si>
  <si>
    <t>2015/01_BS3_BB_EEPA_PUELCHE SUR EÓLICA</t>
  </si>
  <si>
    <t>2015/01_BS3_BB_EEPA_Acciona</t>
  </si>
  <si>
    <t>2015/01_BS3_BB_EEPA_ENEL GENERACIÓN</t>
  </si>
  <si>
    <t>2015/01_BS3_BB_EEPA_SONNEDIX COX</t>
  </si>
  <si>
    <t>SIC 2013/01_BS1_BV_COELCHA_ENDESA</t>
  </si>
  <si>
    <t>SIC 2013/01_BS1_BV_COELCHA_PANGUIPULLI</t>
  </si>
  <si>
    <t>SIC 2013/03_BS1_BV_COELCHA_ENDESA</t>
  </si>
  <si>
    <t>SIC 2013/03_2_BS1A_BB_COELCHA_Empresa Eléctrica Carén S.A.</t>
  </si>
  <si>
    <t>SIC 2013/03_2_BS1A_BB_COELCHA_Empresa Eléctrica ERNC-1 SpA.</t>
  </si>
  <si>
    <t>SIC 2013/03_2_BS1B_BB_COELCHA_Chungungo S.A.</t>
  </si>
  <si>
    <t>SIC 2013/03_2_BS1B_BB_COELCHA_Empresa Eléctrica Carén S.A.</t>
  </si>
  <si>
    <t>SIC 2013/03_2_BS1B_BB_COELCHA_Empresa Eléctrica ERNC-1 SpA.</t>
  </si>
  <si>
    <t>SIC 2013/03_2_BS1B_BB_COELCHA_Energía Cerro El Morado S.A.</t>
  </si>
  <si>
    <t>SIC 2013/03_2_BS1B_BB_COELCHA_SPV P4 S.A.</t>
  </si>
  <si>
    <t>SIC 2013/03_2_BS1C_BB_COELCHA_Empresa Eléctrica Carén S.A.</t>
  </si>
  <si>
    <t>SIC 2013/03_2_BS1C_BB_COELCHA_Empresa Eléctrica ERNC-1 SpA.</t>
  </si>
  <si>
    <t>SIC 2013/03_2_BS2A_BB_Coelcha_San Juan SpA.</t>
  </si>
  <si>
    <t>SIC 2013/03_2_BS2B_BB_Coelcha_Santiago Solar S.A.</t>
  </si>
  <si>
    <t>SIC 2013/03_2_BS2C_BB_Coelcha_San Juan SpA.</t>
  </si>
  <si>
    <t>2015/02_BS4A_BB_Coelcha_Aela Generación S.A.</t>
  </si>
  <si>
    <t>2015/02_BS4A_BB_Coelcha_Consorcio Abengoa Chile S.A., Abengoa Solar Chile SpA y Abengoa Solar S.A.</t>
  </si>
  <si>
    <t>2015/02_BS4A_BB_Coelcha_Ibereolica Cabo Leones I S.A.</t>
  </si>
  <si>
    <t>2015/02_BS4B_BB_Coelcha_SCB II SpA</t>
  </si>
  <si>
    <t>2015/02_BS4B_BB_Coelcha_Aela Generación S.A.</t>
  </si>
  <si>
    <t>2015/02_BS4B_BB_Coelcha_Amunche Solar SpA</t>
  </si>
  <si>
    <t>2015/02_BS4C_BB_Coelcha_Aela Generación S.A.</t>
  </si>
  <si>
    <t>2015/02_BS4C_BB_Coelcha_Consorcio Abengoa Chile S.A., Abengoa Solar Chile SpA y Abengoa Solar S.A.</t>
  </si>
  <si>
    <t>2015/02_BS4C_BB_Coelcha_Ibereolica Cabo Leones I S.A.</t>
  </si>
  <si>
    <t>SIC 2013/03_2_BS3_BB_COELCHA_ACCIONA</t>
  </si>
  <si>
    <t>SIC 2013/03_2_BS3_BB_COELCHA_Empresa Eléctrica Carén S.A.</t>
  </si>
  <si>
    <t>SIC 2013/03_2_BS3_BB_COELCHA_San Juan SpA.</t>
  </si>
  <si>
    <t>SIC 2013/03_2_BS4_BB_COELCHA_El Campesino</t>
  </si>
  <si>
    <t>SIC 2013/03_2_BS4_BB_COELCHA_Abengoa</t>
  </si>
  <si>
    <t>SIC 2013/03_2_BS4_BB_COELCHA_Norvind</t>
  </si>
  <si>
    <t>2015/01_BS2C_BB_COELCHA_WPD DUQUECO (Duqueco)</t>
  </si>
  <si>
    <t>2015/01_BS2_BB_COELCHA_WPD MALLECO (Malleco II)</t>
  </si>
  <si>
    <t>2015/01_BS2_BB_COELCHA_WPD MALLECO (Malleco)</t>
  </si>
  <si>
    <t>2015/01_BS2_BB_COELCHA_WPD NEGRETE</t>
  </si>
  <si>
    <t>2015/01_BS2A_BB_COELCHA_WPD MALLECO (Malleco II)</t>
  </si>
  <si>
    <t>2015/01_BS2A_BB_COELCHA_WPD MALLECO (Malleco)</t>
  </si>
  <si>
    <t>2015/01_BS2A_BB_COELCHA_WPD NEGRETE</t>
  </si>
  <si>
    <t>2015/01_BS2C_BB_COELCHA_WPD MALLECO (Malleco II)</t>
  </si>
  <si>
    <t>2015/01_BS2C_BB_COELCHA_WPD MALLECO (Malleco)</t>
  </si>
  <si>
    <t>2015/01_BS2C_BB_COELCHA_WPD NEGRETE</t>
  </si>
  <si>
    <t>2015/01_BS2C_BB_COELCHA_WPD DUQUECO (Sta Fe)</t>
  </si>
  <si>
    <t>2015/01_BS2_BB_COELCHA_CONDOR ENERGÍA (Esperanza)</t>
  </si>
  <si>
    <t>2015/01_BS1_BB_COELCHA_HUEMUL ENERGÍA (Caman)</t>
  </si>
  <si>
    <t>2015/01_BS1_BB_COELCHA_HUEMUL ENERGÍA (Coihue)</t>
  </si>
  <si>
    <t>2015/01_BS2_BB_COELCHA_IBEREÓLICA CABO LEONES II S.A.</t>
  </si>
  <si>
    <t>2015/01_BS2A_BB_COELCHA_PARQUE EÓLICO CABO LEONES I S.A.</t>
  </si>
  <si>
    <t>2015/01_BS2A_BB_COELCHA_IBEREÓLICA CABO LEONES III SpA</t>
  </si>
  <si>
    <t>2015/01_BS2C_BB_COELCHA_PARQUE EÓLICO CABO LEONES I S.A.</t>
  </si>
  <si>
    <t>2015/01_BS2C_BB_COELCHA_IBEREÓLICA CABO LEONES III SpA</t>
  </si>
  <si>
    <t>2015/01_BS2C_BB_COELCHA_BESALCO</t>
  </si>
  <si>
    <t>2015/01_BS1_BB_COELCHA_OPDENERGY</t>
  </si>
  <si>
    <t>2015/01_BS2B_BB_COELCHA_MARIA ELENA SOLAR</t>
  </si>
  <si>
    <t>2015/01_BS1_BB_COELCHA_CONDOR ENERGÍA (C° Tigre)</t>
  </si>
  <si>
    <t>2015/01_BS1_BB_COELCHA_CONDOR  ENERGÍA (Tchamma)</t>
  </si>
  <si>
    <t>2015/01_BS1_BB_COELCHA_HUEMUL ENERGÍA (Ckani)</t>
  </si>
  <si>
    <t>2015/01_BS3_BB_COELCHA_WPD DUQUECO (Duqueco)</t>
  </si>
  <si>
    <t>2015/01_BS3_BB_COELCHA_Aela Generación S.A.</t>
  </si>
  <si>
    <t>2015/01_BS3_BB_COELCHA_PUELCHE SUR EÓLICA</t>
  </si>
  <si>
    <t>2015/01_BS3_BB_COELCHA_Acciona</t>
  </si>
  <si>
    <t>2015/01_BS3_BB_COELCHA_ENEL GENERACIÓN</t>
  </si>
  <si>
    <t>2015/01_BS3_BB_COELCHA_SONNEDIX COX</t>
  </si>
  <si>
    <t>CHL 2006/01_BB2_BV_Enel Distribución_ENDESA</t>
  </si>
  <si>
    <t>CHL 2006/01_BB2_BV_Enel Distribución_AES GENER</t>
  </si>
  <si>
    <t>CHL 2006/02_BB2_BV_Enel Distribución_COLBÚN</t>
  </si>
  <si>
    <t>CHL 2006/02_BB3_BV_Enel Distribución_ENDESA</t>
  </si>
  <si>
    <t>CHL 2006/02_BB3_BV_Enel Distribución_COLBÚN</t>
  </si>
  <si>
    <t>CHL 2006/02-2_BB1_BV_Enel Distribución_AES GENER</t>
  </si>
  <si>
    <t>SIC 2013/01_BS1_BV_Enel Distribución_ENDESA</t>
  </si>
  <si>
    <t>SIC 2013/01_BS1_BV_Enel Distribución_PANGUIPULLI</t>
  </si>
  <si>
    <t>CHL 2010/01</t>
  </si>
  <si>
    <t>CHL 2010/01_BS1_BV_Enel Distribución_ENDESA</t>
  </si>
  <si>
    <t>SIC 2013/03_BS1_BV_Enel Distribución_ENDESA</t>
  </si>
  <si>
    <t>SIC 2013/03_2_BS1A_BB_Enel Distribución_Empresa Eléctrica Carén S.A.</t>
  </si>
  <si>
    <t>SIC 2013/03_2_BS1A_BB_Enel Distribución_Empresa Eléctrica ERNC-1 SpA.</t>
  </si>
  <si>
    <t>SIC 2013/03_2_BS1B_BB_Enel Distribución_Chungungo S.A.</t>
  </si>
  <si>
    <t>SIC 2013/03_2_BS1B_BB_Enel Distribución_Empresa Eléctrica Carén S.A.</t>
  </si>
  <si>
    <t>SIC 2013/03_2_BS1B_BB_Enel Distribución_Empresa Eléctrica ERNC-1 SpA.</t>
  </si>
  <si>
    <t>SIC 2013/03_2_BS1B_BB_Enel Distribución_Energía Cerro El Morado S.A.</t>
  </si>
  <si>
    <t>SIC 2013/03_2_BS1B_BB_Enel Distribución_SPV P4 S.A.</t>
  </si>
  <si>
    <t>SIC 2013/03_2_BS1C_BB_Enel Distribución_Empresa Eléctrica Carén S.A.</t>
  </si>
  <si>
    <t>SIC 2013/03_2_BS1C_BB_Enel Distribución_Empresa Eléctrica ERNC-1 SpA.</t>
  </si>
  <si>
    <t>SIC 2013/03_2_BS2A_BB_Enel Distribución_San Juan SpA.</t>
  </si>
  <si>
    <t>SIC 2013/03_2_BS2B_BB_Enel Distribución_Santiago Solar S.A.</t>
  </si>
  <si>
    <t>SIC 2013/03_2_BS2C_BB_Enel Distribución_San Juan SpA.</t>
  </si>
  <si>
    <t>2015/02_BS4A_BB_Enel Distribución_Aela Generación S.A.</t>
  </si>
  <si>
    <t>2015/02_BS4A_BB_Enel Distribución_Consorcio Abengoa Chile S.A., Abengoa Solar Chile SpA y Abengoa Solar S.A.</t>
  </si>
  <si>
    <t>2015/02_BS4A_BB_Enel Distribución_Ibereolica Cabo Leones I S.A.</t>
  </si>
  <si>
    <t>2015/02_BS4B_BB_Enel Distribución_SCB II SpA</t>
  </si>
  <si>
    <t>2015/02_BS4B_BB_Enel Distribución_Aela Generación S.A.</t>
  </si>
  <si>
    <t>2015/02_BS4B_BB_Enel Distribución_Amunche Solar SpA</t>
  </si>
  <si>
    <t>2015/02_BS4C_BB_Enel Distribución_Aela Generación S.A.</t>
  </si>
  <si>
    <t>2015/02_BS4C_BB_Enel Distribución_Consorcio Abengoa Chile S.A., Abengoa Solar Chile SpA y Abengoa Solar S.A.</t>
  </si>
  <si>
    <t>2015/02_BS4C_BB_Enel Distribución_Ibereolica Cabo Leones I S.A.</t>
  </si>
  <si>
    <t>SIC 2013/03_2_BS3_BB_Enel Distribución_ACCIONA</t>
  </si>
  <si>
    <t>SIC 2013/03_2_BS3_BB_Enel Distribución_Empresa Eléctrica Carén S.A.</t>
  </si>
  <si>
    <t>SIC 2013/03_2_BS3_BB_Enel Distribución_San Juan SpA.</t>
  </si>
  <si>
    <t>SIC 2013/03_2_BS4_BB_Enel Distribución_El Campesino</t>
  </si>
  <si>
    <t>SIC 2013/03_2_BS4_BB_Enel Distribución_Abengoa</t>
  </si>
  <si>
    <t>SIC 2013/03_2_BS4_BB_Enel Distribución_Norvind</t>
  </si>
  <si>
    <t>2015/01_BS2C_BB_Enel Distribución_WPD DUQUECO (Duqueco)</t>
  </si>
  <si>
    <t>2015/01_BS2_BB_Enel Distribución_WPD MALLECO (Malleco II)</t>
  </si>
  <si>
    <t>2015/01_BS2_BB_Enel Distribución_WPD MALLECO (Malleco)</t>
  </si>
  <si>
    <t>2015/01_BS2_BB_Enel Distribución_WPD NEGRETE</t>
  </si>
  <si>
    <t>2015/01_BS2A_BB_Enel Distribución_WPD MALLECO (Malleco II)</t>
  </si>
  <si>
    <t>2015/01_BS2A_BB_Enel Distribución_WPD MALLECO (Malleco)</t>
  </si>
  <si>
    <t>2015/01_BS2A_BB_Enel Distribución_WPD NEGRETE</t>
  </si>
  <si>
    <t>2015/01_BS2C_BB_Enel Distribución_WPD MALLECO (Malleco II)</t>
  </si>
  <si>
    <t>2015/01_BS2C_BB_Enel Distribución_WPD MALLECO (Malleco)</t>
  </si>
  <si>
    <t>2015/01_BS2C_BB_Enel Distribución_WPD NEGRETE</t>
  </si>
  <si>
    <t>2015/01_BS2C_BB_Enel Distribución_WPD DUQUECO (Sta Fe)</t>
  </si>
  <si>
    <t>2015/01_BS2_BB_Enel Distribución_CONDOR ENERGÍA (Esperanza)</t>
  </si>
  <si>
    <t>2015/01_BS1_BB_Enel Distribución_HUEMUL ENERGÍA (Caman)</t>
  </si>
  <si>
    <t>2015/01_BS1_BB_Enel Distribución_HUEMUL ENERGÍA (Coihue)</t>
  </si>
  <si>
    <t>2015/01_BS2_BB_Enel Distribución_IBEREÓLICA CABO LEONES II S.A.</t>
  </si>
  <si>
    <t>2015/01_BS2A_BB_Enel Distribución_PARQUE EÓLICO CABO LEONES I S.A.</t>
  </si>
  <si>
    <t>2015/01_BS2A_BB_Enel Distribución_IBEREÓLICA CABO LEONES III SpA</t>
  </si>
  <si>
    <t>2015/01_BS2C_BB_Enel Distribución_PARQUE EÓLICO CABO LEONES I S.A.</t>
  </si>
  <si>
    <t>2015/01_BS2C_BB_Enel Distribución_IBEREÓLICA CABO LEONES III SpA</t>
  </si>
  <si>
    <t>2015/01_BS2C_BB_Enel Distribución_BESALCO</t>
  </si>
  <si>
    <t>2015/01_BS1_BB_Enel Distribución_OPDENERGY</t>
  </si>
  <si>
    <t>2015/01_BS2B_BB_Enel Distribución_MARIA ELENA SOLAR</t>
  </si>
  <si>
    <t>2015/01_BS1_BB_Enel Distribución_CONDOR ENERGÍA (C° Tigre)</t>
  </si>
  <si>
    <t>2015/01_BS1_BB_Enel Distribución_CONDOR  ENERGÍA (Tchamma)</t>
  </si>
  <si>
    <t>2015/01_BS1_BB_Enel Distribución_HUEMUL ENERGÍA (Ckani)</t>
  </si>
  <si>
    <t>2015/01_BS3_BB_Enel Distribución_WPD DUQUECO (Duqueco)</t>
  </si>
  <si>
    <t>2015/01_BS3_BB_Enel Distribución_Aela Generación S.A.</t>
  </si>
  <si>
    <t>2015/01_BS3_BB_Enel Distribución_PUELCHE SUR EÓLICA</t>
  </si>
  <si>
    <t>2015/01_BS3_BB_Enel Distribución_Acciona</t>
  </si>
  <si>
    <t>2015/01_BS3_BB_Enel Distribución_ENEL GENERACIÓN</t>
  </si>
  <si>
    <t>2015/01_BS3_BB_Enel Distribución_SONNEDIX COX</t>
  </si>
  <si>
    <t>SIC 2013/01_BS1_BV_EMELCA_ENDESA</t>
  </si>
  <si>
    <t>SIC 2013/01_BS1_BV_EMELCA_PANGUIPULLI</t>
  </si>
  <si>
    <t>SIC 2013/03_BS1_BV_EMELCA_ENDESA</t>
  </si>
  <si>
    <t>SIC 2013/03_2_BS1A_BB_EMELCA_Empresa Eléctrica Carén S.A.</t>
  </si>
  <si>
    <t>SIC 2013/03_2_BS1A_BB_EMELCA_Empresa Eléctrica ERNC-1 SpA.</t>
  </si>
  <si>
    <t>SIC 2013/03_2_BS1B_BB_EMELCA_Chungungo S.A.</t>
  </si>
  <si>
    <t>SIC 2013/03_2_BS1B_BB_EMELCA_Empresa Eléctrica Carén S.A.</t>
  </si>
  <si>
    <t>SIC 2013/03_2_BS1B_BB_EMELCA_Empresa Eléctrica ERNC-1 SpA.</t>
  </si>
  <si>
    <t>SIC 2013/03_2_BS1B_BB_EMELCA_Energía Cerro El Morado S.A.</t>
  </si>
  <si>
    <t>SIC 2013/03_2_BS1B_BB_EMELCA_SPV P4 S.A.</t>
  </si>
  <si>
    <t>SIC 2013/03_2_BS1C_BB_EMELCA_Empresa Eléctrica Carén S.A.</t>
  </si>
  <si>
    <t>SIC 2013/03_2_BS1C_BB_EMELCA_Empresa Eléctrica ERNC-1 SpA.</t>
  </si>
  <si>
    <t>SIC 2013/03_2_BS2A_BB_Emelca_San Juan SpA.</t>
  </si>
  <si>
    <t>SIC 2013/03_2_BS2B_BB_Emelca_Santiago Solar S.A.</t>
  </si>
  <si>
    <t>SIC 2013/03_2_BS2C_BB_Emelca_San Juan SpA.</t>
  </si>
  <si>
    <t>2015/02_BS4A_BB_Emelca_Aela Generación S.A.</t>
  </si>
  <si>
    <t>2015/02_BS4A_BB_Emelca_Consorcio Abengoa Chile S.A., Abengoa Solar Chile SpA y Abengoa Solar S.A.</t>
  </si>
  <si>
    <t>2015/02_BS4A_BB_Emelca_Ibereolica Cabo Leones I S.A.</t>
  </si>
  <si>
    <t>2015/02_BS4B_BB_Emelca_SCB II SpA</t>
  </si>
  <si>
    <t>2015/02_BS4B_BB_Emelca_Aela Generación S.A.</t>
  </si>
  <si>
    <t>2015/02_BS4B_BB_Emelca_Amunche Solar SpA</t>
  </si>
  <si>
    <t>2015/02_BS4C_BB_Emelca_Aela Generación S.A.</t>
  </si>
  <si>
    <t>2015/02_BS4C_BB_Emelca_Consorcio Abengoa Chile S.A., Abengoa Solar Chile SpA y Abengoa Solar S.A.</t>
  </si>
  <si>
    <t>2015/02_BS4C_BB_Emelca_Ibereolica Cabo Leones I S.A.</t>
  </si>
  <si>
    <t>SIC 2013/03_2_BS3_BB_EMELCA_ACCIONA</t>
  </si>
  <si>
    <t>SIC 2013/03_2_BS3_BB_EMELCA_Empresa Eléctrica Carén S.A.</t>
  </si>
  <si>
    <t>SIC 2013/03_2_BS3_BB_EMELCA_San Juan SpA.</t>
  </si>
  <si>
    <t>SIC 2013/03_2_BS4_BB_EMELCA_El Campesino</t>
  </si>
  <si>
    <t>SIC 2013/03_2_BS4_BB_EMELCA_Abengoa</t>
  </si>
  <si>
    <t>SIC 2013/03_2_BS4_BB_EMELCA_Norvind</t>
  </si>
  <si>
    <t>2015/01_BS2C_BB_EMELCA_WPD DUQUECO (Duqueco)</t>
  </si>
  <si>
    <t>2015/01_BS2_BB_EMELCA_WPD MALLECO (Malleco II)</t>
  </si>
  <si>
    <t>2015/01_BS2_BB_EMELCA_WPD MALLECO (Malleco)</t>
  </si>
  <si>
    <t>2015/01_BS2_BB_EMELCA_WPD NEGRETE</t>
  </si>
  <si>
    <t>2015/01_BS2A_BB_EMELCA_WPD MALLECO (Malleco II)</t>
  </si>
  <si>
    <t>2015/01_BS2A_BB_EMELCA_WPD MALLECO (Malleco)</t>
  </si>
  <si>
    <t>2015/01_BS2A_BB_EMELCA_WPD NEGRETE</t>
  </si>
  <si>
    <t>2015/01_BS2C_BB_EMELCA_WPD MALLECO (Malleco II)</t>
  </si>
  <si>
    <t>2015/01_BS2C_BB_EMELCA_WPD MALLECO (Malleco)</t>
  </si>
  <si>
    <t>2015/01_BS2C_BB_EMELCA_WPD NEGRETE</t>
  </si>
  <si>
    <t>2015/01_BS2C_BB_EMELCA_WPD DUQUECO (Sta Fe)</t>
  </si>
  <si>
    <t>2015/01_BS2_BB_EMELCA_CONDOR ENERGÍA (Esperanza)</t>
  </si>
  <si>
    <t>2015/01_BS1_BB_EMELCA_HUEMUL ENERGÍA (Caman)</t>
  </si>
  <si>
    <t>2015/01_BS1_BB_EMELCA_HUEMUL ENERGÍA (Coihue)</t>
  </si>
  <si>
    <t>2015/01_BS2_BB_EMELCA_IBEREÓLICA CABO LEONES II S.A.</t>
  </si>
  <si>
    <t>2015/01_BS2A_BB_EMELCA_PARQUE EÓLICO CABO LEONES I S.A.</t>
  </si>
  <si>
    <t>2015/01_BS2A_BB_EMELCA_IBEREÓLICA CABO LEONES III SpA</t>
  </si>
  <si>
    <t>2015/01_BS2C_BB_EMELCA_PARQUE EÓLICO CABO LEONES I S.A.</t>
  </si>
  <si>
    <t>2015/01_BS2C_BB_EMELCA_IBEREÓLICA CABO LEONES III SpA</t>
  </si>
  <si>
    <t>2015/01_BS2C_BB_EMELCA_BESALCO</t>
  </si>
  <si>
    <t>2015/01_BS1_BB_EMELCA_OPDENERGY</t>
  </si>
  <si>
    <t>2015/01_BS2B_BB_EMELCA_MARIA ELENA SOLAR</t>
  </si>
  <si>
    <t>2015/01_BS1_BB_EMELCA_CONDOR ENERGÍA (C° Tigre)</t>
  </si>
  <si>
    <t>2015/01_BS1_BB_EMELCA_CONDOR  ENERGÍA (Tchamma)</t>
  </si>
  <si>
    <t>2015/01_BS1_BB_EMELCA_HUEMUL ENERGÍA (Ckani)</t>
  </si>
  <si>
    <t>2015/01_BS3_BB_EMELCA_WPD DUQUECO (Duqueco)</t>
  </si>
  <si>
    <t>2015/01_BS3_BB_EMELCA_Aela Generación S.A.</t>
  </si>
  <si>
    <t>2015/01_BS3_BB_EMELCA_PUELCHE SUR EÓLICA</t>
  </si>
  <si>
    <t>2015/01_BS3_BB_EMELCA_Acciona</t>
  </si>
  <si>
    <t>2015/01_BS3_BB_EMELCA_ENEL GENERACIÓN</t>
  </si>
  <si>
    <t>2015/01_BS3_BB_EMELCA_SONNEDIX COX</t>
  </si>
  <si>
    <t>Decreto 3T 2019_Aysén_Edelaysen S.A._Edelaysen S.A.</t>
  </si>
  <si>
    <t>Decreto 3T 2019</t>
  </si>
  <si>
    <t>Decreto 3T 2019_Palena_Edelaysen S.A._Edelaysen S.A.</t>
  </si>
  <si>
    <t>Decreto 3T 2019_General Carrera_Edelaysen S.A._Edelaysen S.A.</t>
  </si>
  <si>
    <t>Decreto 2T 2019_Cochamó_Sagesa S.A._Saesa S.A.</t>
  </si>
  <si>
    <t>Decreto 2T 2019</t>
  </si>
  <si>
    <t>Decreto 4T 2019_Hornopirén_Sagesa S.A._Saesa S.A.</t>
  </si>
  <si>
    <t>Decreto 4T 2019</t>
  </si>
  <si>
    <t>Decreto 10T 2019_Punta Arenas_Edelmag S.A._Edelmag S.A.</t>
  </si>
  <si>
    <t>Decreto 10T 2019</t>
  </si>
  <si>
    <t>Decreto 10T 2019_Porvenir_Edelmag S.A._Edelmag S.A.</t>
  </si>
  <si>
    <t>Decreto 10T 2019_Puerto Natales_Edelmag S.A._Edelmag S.A.</t>
  </si>
  <si>
    <t>Decreto 10T 2019_Puerto Williams_Edelmag S.A._Edelmag S.A.</t>
  </si>
  <si>
    <t>Periodo [MM-YYYY]</t>
  </si>
  <si>
    <t>Energía Facturada [kWh]</t>
  </si>
  <si>
    <t>Saldo BCF [$]</t>
  </si>
  <si>
    <t>BCF Total aplicado por la Distribuidora [$]</t>
  </si>
  <si>
    <t>Saldo BCF [USD]</t>
  </si>
  <si>
    <t>Porcentaje Asignación BCF [%]</t>
  </si>
  <si>
    <t>PUNTILLA</t>
  </si>
  <si>
    <t>96.817.230-1</t>
  </si>
  <si>
    <t>Eléctrica Puntilla S.A.</t>
  </si>
  <si>
    <t>D. ALMAGRO</t>
  </si>
  <si>
    <t>EMELDA</t>
  </si>
  <si>
    <t>76.004.337-0</t>
  </si>
  <si>
    <t>Empresa Eléctrica Diego de Almagro SpA</t>
  </si>
  <si>
    <t>Contrato Corto Plazo</t>
  </si>
  <si>
    <t>CGED 2008/01-02</t>
  </si>
  <si>
    <t>CGED 2006/01</t>
  </si>
  <si>
    <t>CGED 2008/01-2</t>
  </si>
  <si>
    <t>04-2023</t>
  </si>
  <si>
    <t>16T/2023</t>
  </si>
  <si>
    <t>Decreto_PNP [NNT/YYYY]</t>
  </si>
  <si>
    <t>Potencia Facturada [kW/Mes]</t>
  </si>
  <si>
    <t>Valorización Energía Facturada [$]</t>
  </si>
  <si>
    <t>Valorización Potencia Facturada [$]</t>
  </si>
  <si>
    <t>CGE DISTRIBUCION</t>
  </si>
  <si>
    <t>SIC 2013/03_2 (Enelsa)_BS4_BB_Conafe_El Campesino</t>
  </si>
  <si>
    <t>Suma de Saldo BCF [USD]</t>
  </si>
  <si>
    <t>Suma de Saldo BCF [$]</t>
  </si>
  <si>
    <t xml:space="preserve">1) Montos Literal b) del art. 16 de la Res. Exenta CNE N° 86 / 2023. </t>
  </si>
  <si>
    <t>Suma de Exceso de Saldo PEC [USD]</t>
  </si>
  <si>
    <t xml:space="preserve">2) Montos art. 21 de la Res. Exenta CNE N° 86 / 2023. </t>
  </si>
  <si>
    <t>Razón Social Operador SSMM</t>
  </si>
  <si>
    <t>Rut Operador SSMM</t>
  </si>
  <si>
    <t>Decreto_Facturacion [NNT/YYYY]</t>
  </si>
  <si>
    <t>Codigo_Contrato_SSMM</t>
  </si>
  <si>
    <t xml:space="preserve">3) Montos Literal b) del art. 16 de la Res. Exenta CNE N° 86 / 2023, singularizado para los sistemas medianos. </t>
  </si>
  <si>
    <t xml:space="preserve">4) Montos art. 21 de la Res. Exenta CNE N° 86 / 2023, singularizado para los sistemas medianos. </t>
  </si>
  <si>
    <t>Razón Social Operador SSM</t>
  </si>
  <si>
    <t>SIC 2013/03_2_BS2B_BB_Edecsa_Pelumpén S.A.</t>
  </si>
  <si>
    <t>SIC 2013/03_2_BS2B_BB_Luzlinares_Pelumpén S.A.</t>
  </si>
  <si>
    <t>SIC 2013/03_2_BS2B_BB_Luzparral_Pelumpén S.A.</t>
  </si>
  <si>
    <t>SIC 2013/03_2_BS2B_BB_Cec_Pelumpén S.A.</t>
  </si>
  <si>
    <t>Cec</t>
  </si>
  <si>
    <t>SIC 2013/01_BS1_BV_Crell_PANGUIPULLI</t>
  </si>
  <si>
    <t>SIC 2013/01_BS1_BV_Crell_ENDESA</t>
  </si>
  <si>
    <t>CHQ 2010/01_BS4_BB_CHILQUINTA_PUYEHUE</t>
  </si>
  <si>
    <t>CHQ 2010/01_BS5_BB_CHILQUINTA_PUYEHUE</t>
  </si>
  <si>
    <t>CHQ 2010/01_BS4_BB_CHILQUINTA_PANGUIPULLI</t>
  </si>
  <si>
    <t>CHQ 2010/01_BS5_BB_CHILQUINTA_PANGUIPULLI</t>
  </si>
  <si>
    <t>CHQ 2010/01_BS6_BB_CHILQUINTA_PANGUIPULLI</t>
  </si>
  <si>
    <t>CHQ 2010/01_BS4_BB_LITORAL_PUYEHUE</t>
  </si>
  <si>
    <t>CHQ 2010/01_BS5_BB_LITORAL_PUYEHUE</t>
  </si>
  <si>
    <t>CHQ 2010/01_BS4_BB_LITORAL_PANGUIPULLI</t>
  </si>
  <si>
    <t>CHQ 2010/01_BS5_BB_LITORAL_PANGUIPULLI</t>
  </si>
  <si>
    <t>CHQ 2010/01_BS6_BB_LITORAL_PANGUIPULLI</t>
  </si>
  <si>
    <t>SIC 2013/01_BS1_BB_LUZLINARES_PANGUIPULLI</t>
  </si>
  <si>
    <t>CHQ 2006/01_BB1_BB_CHILQUINTA_ENDESA</t>
  </si>
  <si>
    <t>CHQ 2006/01_BB2_BB_CHILQUINTA_ENDESA</t>
  </si>
  <si>
    <t>CHQ 2008/01_BS1_BB_CHILQUINTA_ENDESA</t>
  </si>
  <si>
    <t>CHQ 2010/01_BS4_BB_CHILQUINTA_ENDESA</t>
  </si>
  <si>
    <t>CHQ 2010/01_BS5_BB_CHILQUINTA_ENDESA</t>
  </si>
  <si>
    <t>CHQ 2010/01_BS6_BB_CHILQUINTA_ENDESA</t>
  </si>
  <si>
    <t>CHQ 2006/01_BB1_BB_LITORAL_ENDESA</t>
  </si>
  <si>
    <t>CHQ 2006/01_BB2_BB_LITORAL_ENDESA</t>
  </si>
  <si>
    <t>CHQ 2008/01_BS1_BB_LITORAL_ENDESA</t>
  </si>
  <si>
    <t>CHQ 2010/01_BS4_BB_LITORAL_ENDESA</t>
  </si>
  <si>
    <t>CHQ 2010/01_BS5_BB_LITORAL_ENDESA</t>
  </si>
  <si>
    <t>CHQ 2010/01_BS6_BB_LITORAL_ENDESA</t>
  </si>
  <si>
    <t>CHQ 2006/01_BB1_BB_LUZLINARES_ENDESA</t>
  </si>
  <si>
    <t>CHQ 2006/01_BB2_BB_LUZLINARES_ENDESA</t>
  </si>
  <si>
    <t>CHQ 2008/01_BS1_BB_LUZLINARES_ENDESA</t>
  </si>
  <si>
    <t>SIC 2013/01_BS1_BB_LUZLINARES_ENDESA</t>
  </si>
  <si>
    <t>SIC 2013/03_BS1_BB_LUZLINARES_ENDESA</t>
  </si>
  <si>
    <t>CHQ 2006/01_BB1_BB_LUZPARRAL_ENDESA</t>
  </si>
  <si>
    <t>CHQ 2006/01_BB2_BB_LUZPARRAL_ENDESA</t>
  </si>
  <si>
    <t>CHQ 2008/01_BS1_BB_LUZPARRAL_ENDESA</t>
  </si>
  <si>
    <t>(en blanco)</t>
  </si>
  <si>
    <t>SIC 2013/03_2_BS2B_BB_Saesa_Pelumpén S.A.</t>
  </si>
  <si>
    <t>SIC 2013/03_2_BS2B_BB_Luz Osorno_Pelumpén S.A.</t>
  </si>
  <si>
    <t>Luzosorno</t>
  </si>
  <si>
    <t>76.363.971-1</t>
  </si>
  <si>
    <t>76.378.725-7</t>
  </si>
  <si>
    <t>76.679.610-9</t>
  </si>
  <si>
    <t>76.704.549-2</t>
  </si>
  <si>
    <t>Empresa Eléctrica De Aisén S.A.</t>
  </si>
  <si>
    <t>Empresa Eléctrica San Victor Spa</t>
  </si>
  <si>
    <t>Empresa Eléctrica De Magallanes S.A.</t>
  </si>
  <si>
    <t>Sociedad Austral De Electricidad Sa</t>
  </si>
  <si>
    <t>Compañía Hidroelectrica Hidroner Spa</t>
  </si>
  <si>
    <t>Empresa Eléctrica Cuchildeo Spa</t>
  </si>
  <si>
    <t>Pequeño Medio De Generación Distribuida Hornopirén 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</si>
</sst>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00"/>
    <numFmt numFmtId="165" formatCode="0.000%"/>
    <numFmt numFmtId="169" formatCode="_ &quot;$&quot;* #,##0.0000_ ;_ &quot;$&quot;* \-#,##0.0000_ ;_ &quot;$&quot;* &quot;-&quot;_ ;_ @_ "/>
    <numFmt numFmtId="171" formatCode="0.0000"/>
    <numFmt numFmtId="173" formatCode="0.0000%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9" tint="-0.24994659260841701"/>
      </left>
      <right/>
      <top/>
      <bottom style="medium">
        <color indexed="64"/>
      </bottom>
      <diagonal/>
    </border>
    <border>
      <left style="thin">
        <color theme="9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9" tint="-0.2499465926084170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" fontId="0" fillId="0" borderId="0" xfId="0" applyNumberFormat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vertical="center" wrapText="1"/>
    </xf>
    <xf numFmtId="0" fontId="0" fillId="0" borderId="9" xfId="0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12" xfId="0" applyNumberFormat="1" applyBorder="1" applyAlignment="1">
      <alignment horizontal="center"/>
    </xf>
    <xf numFmtId="0" fontId="0" fillId="0" borderId="13" xfId="0" applyBorder="1"/>
    <xf numFmtId="2" fontId="0" fillId="0" borderId="9" xfId="0" applyNumberFormat="1" applyBorder="1" applyAlignment="1">
      <alignment horizontal="center"/>
    </xf>
    <xf numFmtId="0" fontId="0" fillId="0" borderId="0" xfId="0" pivotButton="1"/>
    <xf numFmtId="164" fontId="0" fillId="0" borderId="0" xfId="0" applyNumberFormat="1"/>
    <xf numFmtId="42" fontId="0" fillId="0" borderId="0" xfId="1" applyFont="1"/>
    <xf numFmtId="41" fontId="0" fillId="0" borderId="0" xfId="2" applyFont="1"/>
    <xf numFmtId="42" fontId="0" fillId="0" borderId="0" xfId="0" applyNumberFormat="1"/>
    <xf numFmtId="165" fontId="0" fillId="0" borderId="0" xfId="3" applyNumberFormat="1" applyFont="1"/>
    <xf numFmtId="0" fontId="6" fillId="0" borderId="14" xfId="0" applyFont="1" applyBorder="1" applyAlignment="1">
      <alignment horizontal="left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10" fontId="0" fillId="0" borderId="0" xfId="3" applyNumberFormat="1" applyFont="1"/>
    <xf numFmtId="0" fontId="6" fillId="0" borderId="1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NumberFormat="1"/>
    <xf numFmtId="42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69" fontId="0" fillId="0" borderId="0" xfId="0" applyNumberFormat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71" fontId="0" fillId="0" borderId="0" xfId="0" applyNumberFormat="1"/>
    <xf numFmtId="42" fontId="3" fillId="0" borderId="0" xfId="0" applyNumberFormat="1" applyFont="1"/>
    <xf numFmtId="173" fontId="0" fillId="0" borderId="0" xfId="3" applyNumberFormat="1" applyFont="1"/>
    <xf numFmtId="0" fontId="0" fillId="0" borderId="0" xfId="0" applyNumberFormat="1" applyAlignment="1">
      <alignment horizontal="center"/>
    </xf>
  </cellXfs>
  <cellStyles count="4">
    <cellStyle name="Millares [0]" xfId="2" builtinId="6"/>
    <cellStyle name="Moneda [0]" xfId="1" builtinId="7"/>
    <cellStyle name="Normal" xfId="0" builtinId="0"/>
    <cellStyle name="Porcentaje" xfId="3" builtinId="5"/>
  </cellStyles>
  <dxfs count="266">
    <dxf>
      <numFmt numFmtId="165" formatCode="0.000%"/>
    </dxf>
    <dxf>
      <numFmt numFmtId="19" formatCode="dd/mm/yyyy"/>
    </dxf>
    <dxf>
      <numFmt numFmtId="32" formatCode="_ &quot;$&quot;* #,##0_ ;_ &quot;$&quot;* \-#,##0_ ;_ &quot;$&quot;* &quot;-&quot;_ ;_ @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32" formatCode="_ &quot;$&quot;* #,##0_ ;_ &quot;$&quot;* \-#,##0_ ;_ &quot;$&quot;* &quot;-&quot;_ ;_ @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32" formatCode="_ &quot;$&quot;* #,##0_ ;_ &quot;$&quot;* \-#,##0_ ;_ &quot;$&quot;* &quot;-&quot;_ ;_ @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numFmt numFmtId="1" formatCode="0"/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9" tint="-0.24994659260841701"/>
        </left>
        <right/>
        <top style="thin">
          <color theme="9" tint="-0.2499465926084170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9" tint="-0.24994659260841701"/>
        </right>
        <top style="thin">
          <color theme="9" tint="-0.24994659260841701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-0.24994659260841701"/>
        </top>
        <bottom/>
      </border>
    </dxf>
    <dxf>
      <border diagonalUp="0" diagonalDown="0" outline="0">
        <left/>
        <right/>
        <top style="thin">
          <color theme="9" tint="-0.24994659260841701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-0.24994659260841701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/>
        <vertical/>
        <horizontal/>
      </border>
    </dxf>
    <dxf>
      <border diagonalUp="0" diagonalDown="0" outline="0">
        <left/>
        <right/>
        <top style="thin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border outline="0">
        <right style="thin">
          <color theme="9" tint="-0.24994659260841701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2" formatCode="_ &quot;$&quot;* #,##0_ ;_ &quot;$&quot;* \-#,##0_ ;_ &quot;$&quot;* &quot;-&quot;_ ;_ @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numFmt numFmtId="19" formatCode="dd/mm/yyyy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9" formatCode="dd/mm/yyyy"/>
    </dxf>
    <dxf>
      <numFmt numFmtId="32" formatCode="_ &quot;$&quot;* #,##0_ ;_ &quot;$&quot;* \-#,##0_ ;_ &quot;$&quot;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 Cisternas Matus" refreshedDate="45189.703181018522" createdVersion="7" refreshedVersion="7" minRefreshableVersion="3" recordCount="1" xr:uid="{60E6CEE1-6875-48D2-B715-2D277E121C10}">
  <cacheSource type="worksheet">
    <worksheetSource name="Excesos_Saldos_SSMM"/>
  </cacheSource>
  <cacheFields count="7">
    <cacheField name="Razón Social Operador SSM" numFmtId="0">
      <sharedItems containsNonDate="0" containsBlank="1" count="7">
        <m/>
        <s v="Edelmag S.A." u="1"/>
        <s v="SOCIEDAD AUSTRAL DE ELECTRICIDAD SA" u="1"/>
        <s v="EMPRESA ELÉCTRICA SAN VICTOR SPA" u="1"/>
        <s v="EMPRESA ELÉCTRICA CUCHILDEO SPA" u="1"/>
        <s v="COMPAÑÍA HIDROELECTRICA HIDRONER SPA" u="1"/>
        <s v="EMPRESA ELÉCTRICA DE AISÉN S.A." u="1"/>
      </sharedItems>
    </cacheField>
    <cacheField name="Rut Operador SSMM" numFmtId="0">
      <sharedItems containsNonDate="0" containsBlank="1" count="7">
        <m/>
        <s v="88.221.200-9" u="1"/>
        <s v="76.073.162-5" u="1"/>
        <s v="88.272.600-2" u="1"/>
        <s v="76.378.725-7" u="1"/>
        <s v="76.363.971-1" u="1"/>
        <s v="76.679.610-9" u="1"/>
      </sharedItems>
    </cacheField>
    <cacheField name="Decreto PNP [NNT/YYYY]" numFmtId="0">
      <sharedItems containsNonDate="0" containsString="0" containsBlank="1"/>
    </cacheField>
    <cacheField name="Codigo_Contrato_SSMM" numFmtId="0">
      <sharedItems containsNonDate="0" containsString="0" containsBlank="1"/>
    </cacheField>
    <cacheField name="Distribuidora" numFmtId="0">
      <sharedItems containsNonDate="0" containsString="0" containsBlank="1"/>
    </cacheField>
    <cacheField name="Exceso de Saldo PEC [USD]" numFmtId="42">
      <sharedItems containsNonDate="0" containsString="0" containsBlank="1"/>
    </cacheField>
    <cacheField name="Fecha Monto no Remunerado" numFmtId="14">
      <sharedItems containsNonDate="0" containsDate="1" containsString="0" containsBlank="1" minDate="2022-08-02T00:00:00" maxDate="2022-08-03T00:00:00" count="2">
        <m/>
        <d v="2022-08-02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 Cisternas Matus" refreshedDate="45189.703182060184" createdVersion="7" refreshedVersion="7" minRefreshableVersion="3" recordCount="1" xr:uid="{332E6FA8-4335-4D4C-8ED2-C6E0F3554389}">
  <cacheSource type="worksheet">
    <worksheetSource name="Excesos_Saldos_PEC"/>
  </cacheSource>
  <cacheFields count="10">
    <cacheField name="Razón Social del Suministrador Actual (REUC)" numFmtId="0">
      <sharedItems containsNonDate="0" containsBlank="1" count="4">
        <m/>
        <s v="Empresa Eléctrica Diego de Almagro SpA" u="1"/>
        <s v="Empresa Eléctrica Rucatayo S.A." u="1"/>
        <s v="AES Andes S.A." u="1"/>
      </sharedItems>
    </cacheField>
    <cacheField name="Rut del Suministrador Actual" numFmtId="0">
      <sharedItems containsNonDate="0" containsBlank="1" count="4">
        <m/>
        <s v="94.272.000-9" u="1"/>
        <s v="76.004.337-0" u="1"/>
        <s v="76.030.638-K" u="1"/>
      </sharedItems>
    </cacheField>
    <cacheField name="Suministrador Adjudicado" numFmtId="0">
      <sharedItems containsNonDate="0" containsBlank="1" count="4">
        <m/>
        <s v="AES GENER" u="1"/>
        <s v="D. ALMAGRO" u="1"/>
        <s v="Consorcio Abengoa Chile S.A., Abengoa Solar Chile SpA y Abengoa Solar S.A." u="1"/>
      </sharedItems>
    </cacheField>
    <cacheField name="Distribuidora que se adjudicó el contrato" numFmtId="0">
      <sharedItems containsNonDate="0" containsString="0" containsBlank="1"/>
    </cacheField>
    <cacheField name="Tipo Cobro" numFmtId="0">
      <sharedItems containsNonDate="0" containsBlank="1" count="2">
        <m/>
        <s v="Cobro Excesos Saldos PEC" u="1"/>
      </sharedItems>
    </cacheField>
    <cacheField name="Decreto PNP [NNT/YYYY]" numFmtId="0">
      <sharedItems containsNonDate="0" containsString="0" containsBlank="1"/>
    </cacheField>
    <cacheField name="Codigo_Contrato" numFmtId="0">
      <sharedItems containsNonDate="0" containsString="0" containsBlank="1"/>
    </cacheField>
    <cacheField name="Distribuidora" numFmtId="0">
      <sharedItems containsNonDate="0" containsString="0" containsBlank="1"/>
    </cacheField>
    <cacheField name="Exceso de Saldo PEC [USD]" numFmtId="42">
      <sharedItems containsNonDate="0" containsString="0" containsBlank="1"/>
    </cacheField>
    <cacheField name="Fecha Monto no Remunerado" numFmtId="14">
      <sharedItems containsNonDate="0" containsDate="1" containsString="0" containsBlank="1" minDate="2022-08-02T00:00:00" maxDate="2022-08-03T00:00:00" count="2">
        <m/>
        <d v="2022-08-02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 Cisternas Matus" refreshedDate="45190.319441435182" createdVersion="7" refreshedVersion="7" minRefreshableVersion="3" recordCount="13" xr:uid="{DFD669F3-D3C1-4136-8923-4CA0AF7E4AA8}">
  <cacheSource type="worksheet">
    <worksheetSource name="Saldos_BCFSSMM"/>
  </cacheSource>
  <cacheFields count="16">
    <cacheField name="Razón Social Operador SSMM" numFmtId="0">
      <sharedItems containsBlank="1" count="8">
        <s v="Empresa Eléctrica De Aisén S.A."/>
        <s v="Empresa Eléctrica San Victor Spa"/>
        <s v="Empresa Eléctrica De Magallanes S.A."/>
        <s v="Sociedad Austral De Electricidad Sa"/>
        <s v="Compañía Hidroelectrica Hidroner Spa"/>
        <s v="Empresa Eléctrica Cuchildeo Spa"/>
        <s v="Pequeño Medio De Generación Distribuida Hornopirén Limitada"/>
        <m u="1"/>
      </sharedItems>
    </cacheField>
    <cacheField name="Rut Operador SSMM" numFmtId="0">
      <sharedItems containsBlank="1" count="9">
        <s v="88.272.600-2"/>
        <s v="76.363.971-1"/>
        <s v="88.221.200-9"/>
        <s v="76.073.162-5"/>
        <s v="76.378.725-7"/>
        <s v="76.679.610-9"/>
        <s v="76.704.549-2"/>
        <m u="1"/>
        <s v="88221200-9" u="1"/>
      </sharedItems>
    </cacheField>
    <cacheField name="Periodo [MM-YYYY]" numFmtId="0">
      <sharedItems/>
    </cacheField>
    <cacheField name="Tipo Cobro" numFmtId="0">
      <sharedItems containsBlank="1" count="2">
        <s v="Cobro Mensual"/>
        <m u="1"/>
      </sharedItems>
    </cacheField>
    <cacheField name="Decreto_Facturacion [NNT/YYYY]" numFmtId="0">
      <sharedItems/>
    </cacheField>
    <cacheField name="Codigo_Contrato_SSMM" numFmtId="0">
      <sharedItems/>
    </cacheField>
    <cacheField name="Distribuidora" numFmtId="0">
      <sharedItems/>
    </cacheField>
    <cacheField name="Energía Facturada [kWh]" numFmtId="3">
      <sharedItems containsSemiMixedTypes="0" containsString="0" containsNumber="1" minValue="161088.76546926028" maxValue="25776473.838314001"/>
    </cacheField>
    <cacheField name="Potencia Facturada [kW/Mes]" numFmtId="3">
      <sharedItems containsString="0" containsBlank="1" containsNumber="1" minValue="1060.8232269287114" maxValue="43772.210174560561"/>
    </cacheField>
    <cacheField name="Valorización Energía Facturada [$]" numFmtId="42">
      <sharedItems containsSemiMixedTypes="0" containsString="0" containsNumber="1" minValue="30421610.681782052" maxValue="1874507183.6255541"/>
    </cacheField>
    <cacheField name="Valorización Potencia Facturada [$]" numFmtId="42">
      <sharedItems containsString="0" containsBlank="1" containsNumber="1" minValue="19684306.943688821" maxValue="520061130.8607679"/>
    </cacheField>
    <cacheField name="Saldo BCF [$]" numFmtId="42">
      <sharedItems containsSemiMixedTypes="0" containsString="0" containsNumber="1" minValue="253996.92056611233" maxValue="483686094.59201694"/>
    </cacheField>
    <cacheField name="BCF Total aplicado por la Distribuidora [$]" numFmtId="42">
      <sharedItems containsSemiMixedTypes="0" containsString="0" containsNumber="1" minValue="3040961" maxValue="530956744"/>
    </cacheField>
    <cacheField name="Saldo BCF [USD]" numFmtId="42">
      <sharedItems containsSemiMixedTypes="0" containsString="0" containsNumber="1" minValue="296.8432795340583" maxValue="565278.37527992076"/>
    </cacheField>
    <cacheField name="Fecha Monto no Remunerado" numFmtId="14">
      <sharedItems containsSemiMixedTypes="0" containsNonDate="0" containsDate="1" containsString="0" minDate="2023-05-25T00:00:00" maxDate="2023-09-26T00:00:00" count="4">
        <d v="2023-09-25T00:00:00"/>
        <d v="2023-08-25T00:00:00" u="1"/>
        <d v="2023-06-25T00:00:00" u="1"/>
        <d v="2023-05-25T00:00:00" u="1"/>
      </sharedItems>
    </cacheField>
    <cacheField name="Porcentaje Asignación BCF [%]" numFmtId="10">
      <sharedItems containsSemiMixedTypes="0" containsString="0" containsNumber="1" minValue="8.3525214748269488E-2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 Cisternas Matus" refreshedDate="45190.427413773148" createdVersion="7" refreshedVersion="7" minRefreshableVersion="3" recordCount="728" xr:uid="{56CD1E9A-550F-4359-901E-09A622C81D60}">
  <cacheSource type="worksheet">
    <worksheetSource name="Saldos_BCF_2"/>
  </cacheSource>
  <cacheFields count="18">
    <cacheField name="Razón Social del Suministrador Actual (REUC)" numFmtId="0">
      <sharedItems count="22">
        <s v="Acciona Energía Chile Holdings S.A."/>
        <s v="Aela Generación S.A."/>
        <s v="AES Andes S.A."/>
        <s v="Chungungo S.A."/>
        <s v="Colbún S.A."/>
        <s v="Empresa Eléctrica Rucatayo S.A."/>
        <s v="Enel Generación Chile S.A."/>
        <s v="Enel Green Power Chile S.A."/>
        <s v="Energía Cerro El Morado S.A."/>
        <s v="Engie Energía Chile S.A."/>
        <s v="Eólica Monte Redondo SpA"/>
        <s v="GM Holdings S.A."/>
        <s v="Parque Eólico Cabo Leones I S.A."/>
        <s v="Parque Solar Fotovoltaico Luz del Norte SpA"/>
        <s v="PV Salvador S.A."/>
        <s v="Santiago Solar S.A."/>
        <s v="SPV P4 SpA"/>
        <s v="Cerro Dominador CSP S.A." u="1"/>
        <s v="Parque fotovoltaico Quilapilún" u="1"/>
        <s v="_x0009_Empresa Eléctrica Carén S.A." u="1"/>
        <s v="San Juan S.A." u="1"/>
        <s v="Norvind S.A." u="1"/>
      </sharedItems>
    </cacheField>
    <cacheField name="Rut del Suministrador Actual" numFmtId="0">
      <sharedItems count="21">
        <s v="76.437.712-5"/>
        <s v="76.489.426-K"/>
        <s v="94.272.000-9"/>
        <s v="76.414.107-5"/>
        <s v="96.505.760-9"/>
        <s v="76.030.638-K"/>
        <s v="91.081.000-6"/>
        <s v="76.412.562-2"/>
        <s v="76.392.147-6"/>
        <s v="88.006.900-4"/>
        <s v="76.019.239-2"/>
        <s v="76.240.103-7"/>
        <s v="76.166.466-2"/>
        <s v="76.319.477-9"/>
        <s v="76.284.682-9"/>
        <s v="76.378.017-1"/>
        <s v="76.201.449-1"/>
        <s v="76.919.070-8" u="1"/>
        <s v="76.237.256-8" u="1"/>
        <s v="76.149.809-6" u="1"/>
        <s v="76.319.883-9" u="1"/>
      </sharedItems>
    </cacheField>
    <cacheField name="Suministrador Adjudicado" numFmtId="0">
      <sharedItems count="24">
        <s v="ACCIONA"/>
        <s v="Aela Generación S.A."/>
        <s v="AES GENER"/>
        <s v="Chungungo S.A."/>
        <s v="Pelumpén S.A."/>
        <s v="COLBÚN"/>
        <s v="Consorcio Abengoa Chile S.A., Abengoa Solar Chile SpA y Abengoa Solar S.A."/>
        <s v="ENDESA"/>
        <s v="PANGUIPULLI"/>
        <s v="PUYEHUE"/>
        <s v="Energía Cerro El Morado S.A."/>
        <s v="E-CL"/>
        <s v="M. REDONDO"/>
        <s v="El Campesino"/>
        <s v="Ibereolica Cabo Leones I S.A."/>
        <s v="Amunche Solar SpA"/>
        <s v="SCB II SpA"/>
        <s v="Empresa Eléctrica ERNC-1 SpA."/>
        <s v="Santiago Solar S.A."/>
        <s v="SPV P4 S.A."/>
        <s v="Empresa Eléctrica Carén S.A." u="1"/>
        <s v="Abengoa" u="1"/>
        <s v="San Juan SpA." u="1"/>
        <s v="Norvind" u="1"/>
      </sharedItems>
    </cacheField>
    <cacheField name="Distribuidora que se adjudicó el contrato" numFmtId="0">
      <sharedItems/>
    </cacheField>
    <cacheField name="Periodo [MM-YYYY]" numFmtId="14">
      <sharedItems containsSemiMixedTypes="0" containsNonDate="0" containsDate="1" containsString="0" minDate="2023-07-01T00:00:00" maxDate="2023-08-02T00:00:00"/>
    </cacheField>
    <cacheField name="Tipo Cobro" numFmtId="0">
      <sharedItems count="4">
        <s v="Cobro Mensual"/>
        <s v="Reliquidación Publicación Decreto" u="1"/>
        <s v="Reliquidacion: Publicacion Decreto" u="1"/>
        <s v="Reliquidacion: Correccion Cobro" u="1"/>
      </sharedItems>
    </cacheField>
    <cacheField name="Decreto_PNP [NNT/YYYY]" numFmtId="0">
      <sharedItems/>
    </cacheField>
    <cacheField name="Codigo_Contrato" numFmtId="0">
      <sharedItems/>
    </cacheField>
    <cacheField name="Distribuidora" numFmtId="0">
      <sharedItems/>
    </cacheField>
    <cacheField name="Energía Facturada [kWh]" numFmtId="41">
      <sharedItems containsString="0" containsBlank="1" containsNumber="1" minValue="0" maxValue="136609666"/>
    </cacheField>
    <cacheField name="Potencia Facturada [kW/Mes]" numFmtId="41">
      <sharedItems containsString="0" containsBlank="1" containsNumber="1" minValue="0" maxValue="260317"/>
    </cacheField>
    <cacheField name="Valorización Energía Facturada [$]" numFmtId="42">
      <sharedItems containsString="0" containsBlank="1" containsNumber="1" minValue="0" maxValue="13709522501"/>
    </cacheField>
    <cacheField name="Valorización Potencia Facturada [$]" numFmtId="42">
      <sharedItems containsString="0" containsBlank="1" containsNumber="1" minValue="0" maxValue="2164024895"/>
    </cacheField>
    <cacheField name="Saldo BCF [$]" numFmtId="42">
      <sharedItems containsSemiMixedTypes="0" containsString="0" containsNumber="1" minValue="2407.1860000000001" maxValue="2590908451.6708002"/>
    </cacheField>
    <cacheField name="BCF Total aplicado por la Distribuidora [$]" numFmtId="42">
      <sharedItems containsSemiMixedTypes="0" containsString="0" containsNumber="1" minValue="772910" maxValue="17877042739"/>
    </cacheField>
    <cacheField name="Saldo BCF [USD]" numFmtId="42">
      <sharedItems containsSemiMixedTypes="0" containsString="0" containsNumber="1" minValue="2.8132999999999999" maxValue="3027964.9062000001"/>
    </cacheField>
    <cacheField name="Fecha Monto no Remunerado" numFmtId="14">
      <sharedItems containsSemiMixedTypes="0" containsNonDate="0" containsDate="1" containsString="0" minDate="2022-08-25T00:00:00" maxDate="2023-09-26T00:00:00" count="14">
        <d v="2023-09-25T00:00:00"/>
        <d v="2023-08-25T00:00:00"/>
        <d v="2022-10-25T00:00:00" u="1"/>
        <d v="2022-09-25T00:00:00" u="1"/>
        <d v="2022-08-25T00:00:00" u="1"/>
        <d v="2023-07-25T00:00:00" u="1"/>
        <d v="2023-06-25T00:00:00" u="1"/>
        <d v="2023-05-25T00:00:00" u="1"/>
        <d v="2023-04-25T00:00:00" u="1"/>
        <d v="2023-03-25T00:00:00" u="1"/>
        <d v="2022-12-25T00:00:00" u="1"/>
        <d v="2023-02-25T00:00:00" u="1"/>
        <d v="2022-11-25T00:00:00" u="1"/>
        <d v="2023-01-25T00:00:00" u="1"/>
      </sharedItems>
    </cacheField>
    <cacheField name="Porcentaje Asignación BCF [%]" numFmtId="0">
      <sharedItems containsSemiMixedTypes="0" containsString="0" containsNumber="1" minValue="3.116400557418E-7" maxValue="0.995036605007944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m/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  <m/>
    <x v="0"/>
    <m/>
    <m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s v="08-2023"/>
    <x v="0"/>
    <s v="16T/2023"/>
    <s v="Decreto 3T 2019_Aysén_Edelaysen S.A._Edelaysen S.A."/>
    <s v="Edelaysen S.A."/>
    <n v="16046159.81162511"/>
    <m/>
    <n v="1874507183.6255541"/>
    <m/>
    <n v="483686094.59201694"/>
    <n v="530956744"/>
    <n v="565278.37527992076"/>
    <x v="0"/>
    <n v="0.91097080893658811"/>
  </r>
  <r>
    <x v="0"/>
    <x v="0"/>
    <s v="08-2023"/>
    <x v="0"/>
    <s v="16T/2023"/>
    <s v="Decreto 3T 2019_Palena_Edelaysen S.A._Edelaysen S.A."/>
    <s v="Edelaysen S.A."/>
    <n v="1537060"/>
    <m/>
    <n v="224946788"/>
    <m/>
    <n v="50643059"/>
    <n v="50643059"/>
    <n v="59185.960545076319"/>
    <x v="0"/>
    <n v="1"/>
  </r>
  <r>
    <x v="0"/>
    <x v="0"/>
    <s v="08-2023"/>
    <x v="0"/>
    <s v="16T/2023"/>
    <s v="Decreto 3T 2019_General Carrera_Edelaysen S.A._Edelaysen S.A."/>
    <s v="Edelaysen S.A."/>
    <n v="1406795"/>
    <m/>
    <n v="234810158"/>
    <m/>
    <n v="44012232"/>
    <n v="44012232"/>
    <n v="51436.589299488114"/>
    <x v="0"/>
    <n v="1"/>
  </r>
  <r>
    <x v="1"/>
    <x v="1"/>
    <s v="08-2023"/>
    <x v="0"/>
    <s v="16T/2023"/>
    <s v="Decreto 3T 2019_Aysén_Edelaysen S.A._Edelaysen S.A."/>
    <s v="Edelaysen S.A."/>
    <n v="1179014.3583748988"/>
    <m/>
    <n v="183195615.670221"/>
    <m/>
    <n v="47270649.407983065"/>
    <n v="530956744"/>
    <n v="55244.66424512431"/>
    <x v="0"/>
    <n v="8.9029191063411867E-2"/>
  </r>
  <r>
    <x v="2"/>
    <x v="2"/>
    <s v="08-2023"/>
    <x v="0"/>
    <s v="16T/2022"/>
    <s v="Decreto 10T 2019_Punta Arenas_Edelmag S.A._Edelmag S.A."/>
    <s v="Edelmag S.A."/>
    <n v="25776473.838314001"/>
    <n v="43772.210174560561"/>
    <n v="1677306111.8569915"/>
    <n v="520061130.8607679"/>
    <n v="89010655.859966293"/>
    <n v="89010655.859966293"/>
    <n v="104025.72968231108"/>
    <x v="0"/>
    <n v="1"/>
  </r>
  <r>
    <x v="2"/>
    <x v="2"/>
    <s v="08-2023"/>
    <x v="0"/>
    <s v="16T/2022"/>
    <s v="Decreto 10T 2019_Porvenir_Edelmag S.A._Edelmag S.A."/>
    <s v="Edelmag S.A."/>
    <n v="2428667.5"/>
    <n v="4562.2753820419312"/>
    <n v="172930840.66999999"/>
    <n v="37701822.54762575"/>
    <n v="9177029.4269126374"/>
    <n v="9177029.4269126374"/>
    <n v="10725.08873490947"/>
    <x v="0"/>
    <n v="1"/>
  </r>
  <r>
    <x v="2"/>
    <x v="2"/>
    <s v="08-2023"/>
    <x v="0"/>
    <s v="16T/2022"/>
    <s v="Decreto 10T 2019_Puerto Natales_Edelmag S.A._Edelmag S.A."/>
    <s v="Edelmag S.A."/>
    <n v="4923677.09375"/>
    <n v="8867.3577880859448"/>
    <n v="350585503.78337497"/>
    <n v="105913849.58676766"/>
    <n v="18604740.903379917"/>
    <n v="18604740.903379917"/>
    <n v="21743.14669773031"/>
    <x v="0"/>
    <n v="1"/>
  </r>
  <r>
    <x v="2"/>
    <x v="2"/>
    <s v="08-2023"/>
    <x v="0"/>
    <s v="16T/2022"/>
    <s v="Decreto 10T 2019_Puerto Williams_Edelmag S.A._Edelmag S.A."/>
    <s v="Edelmag S.A."/>
    <n v="544093.5"/>
    <n v="1060.8232269287114"/>
    <n v="132652171.67399998"/>
    <n v="19684306.943688821"/>
    <n v="7039536.0265391404"/>
    <n v="7039536.0265391404"/>
    <n v="8227.0247838383711"/>
    <x v="0"/>
    <n v="1"/>
  </r>
  <r>
    <x v="3"/>
    <x v="3"/>
    <s v="08-2023"/>
    <x v="0"/>
    <s v="16T/2023"/>
    <s v="Decreto 2T 2019_Cochamó_Sagesa S.A._Saesa S.A."/>
    <s v="Saesa S.A."/>
    <n v="1759657.6560233976"/>
    <m/>
    <n v="430812396.1586113"/>
    <m/>
    <n v="2786964.0794338873"/>
    <n v="3040961"/>
    <n v="3257.0928633264234"/>
    <x v="0"/>
    <n v="0.91647478525173043"/>
  </r>
  <r>
    <x v="4"/>
    <x v="4"/>
    <s v="08-2023"/>
    <x v="0"/>
    <s v="16T/2023"/>
    <s v="Decreto 2T 2019_Cochamó_Sagesa S.A._Saesa S.A."/>
    <s v="Saesa S.A."/>
    <n v="357481.12553380104"/>
    <m/>
    <n v="39263161.937925905"/>
    <m/>
    <n v="253996.92056611233"/>
    <n v="3040961"/>
    <n v="296.8432795340583"/>
    <x v="0"/>
    <n v="8.3525214748269488E-2"/>
  </r>
  <r>
    <x v="3"/>
    <x v="3"/>
    <s v="08-2023"/>
    <x v="0"/>
    <s v="16T/2023"/>
    <s v="Decreto 4T 2019_Hornopirén_Sagesa S.A._Saesa S.A."/>
    <s v="Saesa S.A."/>
    <n v="947313.98375469877"/>
    <m/>
    <n v="235255052.95031685"/>
    <m/>
    <n v="4797427.8149970165"/>
    <n v="6137489"/>
    <n v="5606.6987062583466"/>
    <x v="0"/>
    <n v="0.78165970073380453"/>
  </r>
  <r>
    <x v="5"/>
    <x v="5"/>
    <s v="08-2023"/>
    <x v="0"/>
    <s v="16T/2023"/>
    <s v="Decreto 4T 2019_Hornopirén_Sagesa S.A._Saesa S.A."/>
    <s v="Saesa S.A."/>
    <n v="374768.58570779959"/>
    <m/>
    <n v="30421610.681782052"/>
    <m/>
    <n v="620371.29248234921"/>
    <n v="6137489"/>
    <n v="725.02079386946832"/>
    <x v="0"/>
    <n v="0.10107900681896932"/>
  </r>
  <r>
    <x v="6"/>
    <x v="6"/>
    <s v="08-2023"/>
    <x v="0"/>
    <s v="16T/2023"/>
    <s v="Decreto 4T 2019_Hornopirén_Sagesa S.A._Saesa S.A."/>
    <s v="Saesa S.A."/>
    <n v="161088.76546926028"/>
    <m/>
    <n v="35291971.094067417"/>
    <m/>
    <n v="719689.89252063446"/>
    <n v="6137489"/>
    <n v="841.0932993486133"/>
    <x v="0"/>
    <n v="0.1172612924472262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8">
  <r>
    <x v="0"/>
    <x v="0"/>
    <x v="0"/>
    <s v="CEC"/>
    <d v="2023-08-01T00:00:00"/>
    <x v="0"/>
    <s v="16T/2023"/>
    <s v="SIC 2013/03_2_BS3_BB_CEC_ACCIONA"/>
    <s v="CEC"/>
    <n v="166788"/>
    <n v="311"/>
    <n v="14784896"/>
    <n v="2535325"/>
    <n v="2694042.5255"/>
    <n v="90692520"/>
    <n v="3148.4965000000002"/>
    <x v="0"/>
    <n v="2.970523396483013E-2"/>
  </r>
  <r>
    <x v="0"/>
    <x v="0"/>
    <x v="0"/>
    <s v="CGE Distribucion"/>
    <d v="2023-08-01T00:00:00"/>
    <x v="0"/>
    <s v="16T/2023"/>
    <s v="SIC 2013/03_2 (emelectric)_BS3_BB_CGE Distribucion_ACCIONA"/>
    <s v="CGE Distribucion"/>
    <n v="1539048"/>
    <n v="2968"/>
    <n v="137098732"/>
    <n v="24202405"/>
    <n v="25594960.511500001"/>
    <n v="17877042739"/>
    <n v="29912.536"/>
    <x v="0"/>
    <n v="1.4317222867974719E-3"/>
  </r>
  <r>
    <x v="0"/>
    <x v="0"/>
    <x v="0"/>
    <s v="CGE Distribucion"/>
    <d v="2023-08-01T00:00:00"/>
    <x v="0"/>
    <s v="16T/2023"/>
    <s v="SIC 2013/03_2 (emetal)_BS3_BB_CGE Distribucion_ACCIONA"/>
    <s v="CGE Distribucion"/>
    <n v="182947"/>
    <n v="347"/>
    <n v="16179033"/>
    <n v="2812968"/>
    <n v="3020463.4624000001"/>
    <n v="17877042739"/>
    <n v="3529.9809"/>
    <x v="0"/>
    <n v="1.6895766858683836E-4"/>
  </r>
  <r>
    <x v="0"/>
    <x v="0"/>
    <x v="0"/>
    <s v="CGE Distribucion"/>
    <d v="2023-08-01T00:00:00"/>
    <x v="0"/>
    <s v="16T/2023"/>
    <s v="SIC 2013/03_2_BS3_BB_CGE Distribucion_ACCIONA"/>
    <s v="CGE Distribucion"/>
    <n v="9750238"/>
    <n v="19341"/>
    <n v="849472170"/>
    <n v="154489329"/>
    <n v="158587948.4774"/>
    <n v="17877042739"/>
    <n v="185339.91130000001"/>
    <x v="0"/>
    <n v="8.8710392872430929E-3"/>
  </r>
  <r>
    <x v="0"/>
    <x v="0"/>
    <x v="0"/>
    <s v="CHILQUINTA"/>
    <d v="2023-08-01T00:00:00"/>
    <x v="0"/>
    <s v="16T/2023"/>
    <s v="SIC 2013/03_2_BS3_BB_CHILQUINTA_ACCIONA"/>
    <s v="CHILQUINTA"/>
    <n v="911352.67337548081"/>
    <n v="1942.2868340857237"/>
    <n v="85435924.698899999"/>
    <n v="16381940.770500001"/>
    <n v="17476030.655099999"/>
    <n v="3531519034"/>
    <n v="20424.036"/>
    <x v="0"/>
    <n v="4.9485874171444431E-3"/>
  </r>
  <r>
    <x v="0"/>
    <x v="0"/>
    <x v="0"/>
    <s v="CODINER"/>
    <d v="2023-08-01T00:00:00"/>
    <x v="0"/>
    <s v="16T/2023"/>
    <s v="SIC 2013/03_2_BS3_BB_CODINER_ACCIONA"/>
    <s v="CODINER"/>
    <n v="188891.50349510121"/>
    <n v="461.4"/>
    <n v="15349658"/>
    <n v="3229149"/>
    <n v="1904095.7490000001"/>
    <n v="50168255"/>
    <n v="2225.2948000000001"/>
    <x v="0"/>
    <n v="3.7954195318080877E-2"/>
  </r>
  <r>
    <x v="0"/>
    <x v="0"/>
    <x v="0"/>
    <s v="COELCHA"/>
    <d v="2023-08-01T00:00:00"/>
    <x v="0"/>
    <s v="16T/2023"/>
    <s v="SIC 2013/03_2_BS3_BB_COELCHA_ACCIONA"/>
    <s v="COELCHA"/>
    <n v="134590.38624390704"/>
    <n v="270.04409961337899"/>
    <n v="11113709"/>
    <n v="2033833"/>
    <n v="2005402.2272999999"/>
    <n v="79147014"/>
    <n v="2343.6905000000002"/>
    <x v="0"/>
    <n v="2.5337686489121557E-2"/>
  </r>
  <r>
    <x v="0"/>
    <x v="0"/>
    <x v="0"/>
    <s v="CONAFE"/>
    <d v="2023-08-01T00:00:00"/>
    <x v="0"/>
    <s v="16T/2023"/>
    <s v="SIC 2013/03_2 (enelsa)_BS3_BB_CONAFE_ACCIONA"/>
    <s v="CONAFE"/>
    <n v="96446"/>
    <n v="158"/>
    <n v="8316678"/>
    <n v="1340655"/>
    <n v="1552640.5086999999"/>
    <n v="17877042739"/>
    <n v="1814.5531000000001"/>
    <x v="0"/>
    <n v="8.6851082216560748E-5"/>
  </r>
  <r>
    <x v="0"/>
    <x v="0"/>
    <x v="0"/>
    <s v="CONAFE"/>
    <d v="2023-08-01T00:00:00"/>
    <x v="0"/>
    <s v="16T/2023"/>
    <s v="SIC 2013/03_2_BS3_BB_CONAFE_ACCIONA"/>
    <s v="CONAFE"/>
    <n v="2301277"/>
    <n v="4184"/>
    <n v="204020364"/>
    <n v="35359897"/>
    <n v="38088559.127700001"/>
    <n v="17877042739"/>
    <n v="44513.660900000003"/>
    <x v="0"/>
    <n v="2.1305850013210383E-3"/>
  </r>
  <r>
    <x v="0"/>
    <x v="0"/>
    <x v="0"/>
    <s v="COOPELAN"/>
    <d v="2023-08-01T00:00:00"/>
    <x v="0"/>
    <s v="16T/2023"/>
    <s v="SIC 2013/03_2_BS3_BB_COOPELAN_ACCIONA"/>
    <s v="COOPELAN"/>
    <n v="199870"/>
    <n v="408.45"/>
    <n v="16565745"/>
    <n v="2867874"/>
    <n v="3217914.9613999999"/>
    <n v="120390454"/>
    <n v="3760.7402000000002"/>
    <x v="0"/>
    <n v="2.6728987676980499E-2"/>
  </r>
  <r>
    <x v="0"/>
    <x v="0"/>
    <x v="0"/>
    <s v="COOPREL"/>
    <d v="2023-08-01T00:00:00"/>
    <x v="0"/>
    <s v="16T/2023"/>
    <s v="SIC 2013/03_2_BS3_BB_COOPREL_ACCIONA"/>
    <s v="COOPREL"/>
    <n v="123505.8170302582"/>
    <n v="210.77827107232281"/>
    <n v="8849842.3234999999"/>
    <n v="1694303.7191999999"/>
    <n v="355863.01909999998"/>
    <n v="11719358"/>
    <n v="415.89299999999997"/>
    <x v="0"/>
    <n v="3.0365402191802879E-2"/>
  </r>
  <r>
    <x v="0"/>
    <x v="0"/>
    <x v="0"/>
    <s v="COPELEC"/>
    <d v="2023-08-01T00:00:00"/>
    <x v="0"/>
    <s v="16T/2023"/>
    <s v="SIC 2013/03_2_BS3_BB_COPELEC_ACCIONA"/>
    <s v="COPELEC"/>
    <n v="572665.00597751804"/>
    <n v="1196.5098342885747"/>
    <n v="47582286"/>
    <n v="9067141"/>
    <n v="9249265.3214999996"/>
    <n v="321514301"/>
    <n v="10809.51"/>
    <x v="0"/>
    <n v="2.8767819324635544E-2"/>
  </r>
  <r>
    <x v="0"/>
    <x v="0"/>
    <x v="0"/>
    <s v="CRELL"/>
    <d v="2023-08-01T00:00:00"/>
    <x v="0"/>
    <s v="16T/2023"/>
    <s v="SIC 2013/03_2_BS3_BB_CRELL_ACCIONA"/>
    <s v="CRELL"/>
    <n v="354831"/>
    <n v="703"/>
    <n v="24708142"/>
    <n v="5517798"/>
    <n v="1795057.4265000001"/>
    <n v="68704443"/>
    <n v="2097.8629999999998"/>
    <x v="0"/>
    <n v="2.6127239347337107E-2"/>
  </r>
  <r>
    <x v="0"/>
    <x v="0"/>
    <x v="0"/>
    <s v="EDECSA"/>
    <d v="2023-08-01T00:00:00"/>
    <x v="0"/>
    <s v="16T/2023"/>
    <s v="SIC 2013/03_2_BS3_BB_EDECSA_ACCIONA"/>
    <s v="EDECSA"/>
    <n v="16550.27353608152"/>
    <n v="29.639931143655357"/>
    <n v="1544108.3970000001"/>
    <n v="252299.46299999999"/>
    <n v="182139.5129"/>
    <n v="36278364"/>
    <n v="212.86439999999999"/>
    <x v="0"/>
    <n v="5.0206098854032669E-3"/>
  </r>
  <r>
    <x v="0"/>
    <x v="0"/>
    <x v="0"/>
    <s v="EEPA"/>
    <d v="2023-08-01T00:00:00"/>
    <x v="0"/>
    <s v="16T/2023"/>
    <s v="SIC 2013/03_2_BS3_BB_EEPA_ACCIONA"/>
    <s v="EEPA"/>
    <n v="346125.17220820033"/>
    <n v="807.16678187026366"/>
    <n v="31160781.8739"/>
    <n v="6719109"/>
    <n v="11398387.231699999"/>
    <n v="439324121"/>
    <n v="13321.1641"/>
    <x v="0"/>
    <n v="2.5945279775977693E-2"/>
  </r>
  <r>
    <x v="0"/>
    <x v="0"/>
    <x v="0"/>
    <s v="Elecda"/>
    <d v="2023-08-01T00:00:00"/>
    <x v="0"/>
    <s v="16T/2023"/>
    <s v="SIC 2013/03_2_BS3_BB_Elecda_ACCIONA"/>
    <s v="ELECDA"/>
    <n v="23425"/>
    <n v="50"/>
    <n v="1856523"/>
    <n v="434667"/>
    <n v="346594.255"/>
    <n v="17877042739"/>
    <n v="405.0607"/>
    <x v="0"/>
    <n v="1.9387672783524379E-5"/>
  </r>
  <r>
    <x v="0"/>
    <x v="0"/>
    <x v="0"/>
    <s v="EMELAT"/>
    <d v="2023-08-01T00:00:00"/>
    <x v="0"/>
    <s v="16T/2023"/>
    <s v="SIC 2013/03_2_BS3_BB_EMELAT_ACCIONA"/>
    <s v="EMELAT"/>
    <n v="544947"/>
    <n v="1131"/>
    <n v="44632086"/>
    <n v="9640472"/>
    <n v="8332363.5604999997"/>
    <n v="17877042739"/>
    <n v="9737.9375"/>
    <x v="0"/>
    <n v="4.6609294849248809E-4"/>
  </r>
  <r>
    <x v="0"/>
    <x v="0"/>
    <x v="0"/>
    <s v="EMELCA"/>
    <d v="2023-08-01T00:00:00"/>
    <x v="0"/>
    <s v="16T/2023"/>
    <s v="SIC 2013/03_2_BS3_BB_EMELCA_ACCIONA"/>
    <s v="EMELCA"/>
    <n v="9853.8267454765482"/>
    <n v="12.761880188517923"/>
    <n v="925994"/>
    <n v="107532"/>
    <n v="144431.1629"/>
    <n v="27358582"/>
    <n v="168.79499999999999"/>
    <x v="0"/>
    <n v="5.2791903795233099E-3"/>
  </r>
  <r>
    <x v="0"/>
    <x v="0"/>
    <x v="0"/>
    <s v="Enel Distribución"/>
    <d v="2023-08-01T00:00:00"/>
    <x v="0"/>
    <s v="16T/2023"/>
    <s v="SIC 2013/03_2_BS3_BB_Enel Distribución_ACCIONA"/>
    <s v="Enel Distribución"/>
    <n v="11594723"/>
    <n v="24896"/>
    <n v="1040436395"/>
    <n v="209783202"/>
    <n v="248151635.3475"/>
    <n v="13572758460"/>
    <n v="290011.96189999999"/>
    <x v="0"/>
    <n v="1.8283065751067515E-2"/>
  </r>
  <r>
    <x v="0"/>
    <x v="0"/>
    <x v="0"/>
    <s v="FRONTEL"/>
    <d v="2023-08-01T00:00:00"/>
    <x v="0"/>
    <s v="16T/2023"/>
    <s v="SIC 2013/03_2_BS3_BB_FRONTEL_ACCIONA"/>
    <s v="FRONTEL"/>
    <n v="2242552.1046126252"/>
    <n v="4384.2886913246748"/>
    <n v="190790462.30410001"/>
    <n v="31616031.912700001"/>
    <n v="26446680.699999999"/>
    <n v="911622738"/>
    <n v="30907.931499999999"/>
    <x v="0"/>
    <n v="2.9010554034691705E-2"/>
  </r>
  <r>
    <x v="0"/>
    <x v="0"/>
    <x v="0"/>
    <s v="LITORAL"/>
    <d v="2023-08-01T00:00:00"/>
    <x v="0"/>
    <s v="16T/2023"/>
    <s v="SIC 2013/03_2_BS3_BB_LITORAL_ACCIONA"/>
    <s v="LITORAL"/>
    <n v="66647.467950935577"/>
    <n v="149.27234111408899"/>
    <n v="6214868.2521000002"/>
    <n v="1270647.7065000001"/>
    <n v="972801.62529999996"/>
    <n v="165843137"/>
    <n v="1136.9021"/>
    <x v="0"/>
    <n v="5.8657936826795433E-3"/>
  </r>
  <r>
    <x v="0"/>
    <x v="0"/>
    <x v="0"/>
    <s v="LUZ OSORNO"/>
    <d v="2023-08-01T00:00:00"/>
    <x v="0"/>
    <s v="16T/2023"/>
    <s v="SIC 2013/03_2_BS3_BB_LUZ OSORNO_ACCIONA"/>
    <s v="LUZ OSORNO"/>
    <n v="274963.09859082248"/>
    <n v="467.72982550055337"/>
    <n v="19700386.9443"/>
    <n v="3746710.4210999999"/>
    <n v="756438.2548"/>
    <n v="28603614"/>
    <n v="884.04070000000002"/>
    <x v="0"/>
    <n v="2.6445548271334975E-2"/>
  </r>
  <r>
    <x v="0"/>
    <x v="0"/>
    <x v="0"/>
    <s v="LUZLINARES"/>
    <d v="2023-08-01T00:00:00"/>
    <x v="0"/>
    <s v="16T/2023"/>
    <s v="SIC 2013/03_2_BS3_BB_LUZLINARES_ACCIONA"/>
    <s v="LUZLINARES"/>
    <n v="72327.740857515746"/>
    <n v="153.64979949077747"/>
    <n v="6254587.0581"/>
    <n v="1211729.4258999999"/>
    <n v="1284291.9354000001"/>
    <n v="172313136"/>
    <n v="1500.9372000000001"/>
    <x v="0"/>
    <n v="7.4532445128909965E-3"/>
  </r>
  <r>
    <x v="0"/>
    <x v="0"/>
    <x v="0"/>
    <s v="LUZPARRAL"/>
    <d v="2023-08-01T00:00:00"/>
    <x v="0"/>
    <s v="16T/2023"/>
    <s v="SIC 2013/03_2_BS3_BB_LUZPARRAL_ACCIONA"/>
    <s v="LUZPARRAL"/>
    <n v="35456.208246287621"/>
    <n v="72.138088448529089"/>
    <n v="3016849.4303000001"/>
    <n v="557328.11439999996"/>
    <n v="518946.70150000002"/>
    <n v="91346051"/>
    <n v="606.48699999999997"/>
    <x v="0"/>
    <n v="5.681107128411079E-3"/>
  </r>
  <r>
    <x v="0"/>
    <x v="0"/>
    <x v="0"/>
    <s v="Enel Distribución"/>
    <d v="2023-07-01T00:00:00"/>
    <x v="0"/>
    <s v="16T/2023"/>
    <s v="SIC 2013/03_2_BS3_BB_Enel Distribución_ACCIONA"/>
    <s v="Mataquito"/>
    <n v="0"/>
    <n v="0"/>
    <n v="0"/>
    <n v="0"/>
    <n v="14204.517"/>
    <n v="772910"/>
    <n v="17.463100000000001"/>
    <x v="1"/>
    <n v="1.8377970268207165E-2"/>
  </r>
  <r>
    <x v="0"/>
    <x v="0"/>
    <x v="0"/>
    <s v="SAESA"/>
    <d v="2023-08-01T00:00:00"/>
    <x v="0"/>
    <s v="16T/2023"/>
    <s v="SIC 2013/03_2_BS3_BB_SAESA_ACCIONA"/>
    <s v="SAESA"/>
    <n v="3989967.5598091632"/>
    <n v="7280.8059368150989"/>
    <n v="285870776.38999999"/>
    <n v="58761130.762999997"/>
    <n v="22346136.291099999"/>
    <n v="784904353"/>
    <n v="26115.672500000001"/>
    <x v="0"/>
    <n v="2.8469884522504745E-2"/>
  </r>
  <r>
    <x v="0"/>
    <x v="0"/>
    <x v="0"/>
    <s v="SOCOEPA"/>
    <d v="2023-08-01T00:00:00"/>
    <x v="0"/>
    <s v="16T/2023"/>
    <s v="SIC 2013/03_2_BS3_BB_SOCOEPA_ACCIONA"/>
    <s v="SOCOEPA"/>
    <n v="135786"/>
    <n v="235"/>
    <n v="9935150"/>
    <n v="1999860"/>
    <n v="507871.82860000001"/>
    <n v="15231930"/>
    <n v="593.54399999999998"/>
    <x v="0"/>
    <n v="3.3342578949370025E-2"/>
  </r>
  <r>
    <x v="1"/>
    <x v="1"/>
    <x v="1"/>
    <s v="CEC"/>
    <d v="2023-08-01T00:00:00"/>
    <x v="0"/>
    <s v="16T/2022"/>
    <s v="2015/02_BS4A_BB_CEC_Aela Generación S.A."/>
    <s v="CEC"/>
    <n v="31183.737067794475"/>
    <n v="0"/>
    <n v="2250872"/>
    <n v="0"/>
    <n v="410144.57510000002"/>
    <n v="90692520"/>
    <n v="479.33120000000002"/>
    <x v="0"/>
    <n v="4.5223638627478425E-3"/>
  </r>
  <r>
    <x v="1"/>
    <x v="1"/>
    <x v="1"/>
    <s v="CEC"/>
    <d v="2023-08-01T00:00:00"/>
    <x v="0"/>
    <s v="16T/2022"/>
    <s v="2015/02_BS4B_BB_CEC_Aela Generación S.A."/>
    <s v="CEC"/>
    <n v="42997.452537290723"/>
    <n v="0"/>
    <n v="3103573"/>
    <n v="0"/>
    <n v="565520.22030000004"/>
    <n v="90692520"/>
    <n v="660.91700000000003"/>
    <x v="0"/>
    <n v="6.2355773143030384E-3"/>
  </r>
  <r>
    <x v="1"/>
    <x v="1"/>
    <x v="1"/>
    <s v="CEC"/>
    <d v="2023-08-01T00:00:00"/>
    <x v="0"/>
    <s v="16T/2022"/>
    <s v="2015/02_BS4C_BB_CEC_Aela Generación S.A."/>
    <s v="CEC"/>
    <n v="24396.409964318624"/>
    <n v="183.97110063951533"/>
    <n v="1761084"/>
    <n v="1409503"/>
    <n v="320897.61609999998"/>
    <n v="90692520"/>
    <n v="375.02940000000001"/>
    <x v="0"/>
    <n v="3.5383030057805523E-3"/>
  </r>
  <r>
    <x v="1"/>
    <x v="1"/>
    <x v="1"/>
    <s v="CGE Distribucion"/>
    <d v="2023-08-01T00:00:00"/>
    <x v="0"/>
    <s v="16T/2022"/>
    <s v="2015/02_BS4A_BB_CGE Distribucion_Aela Generación S.A."/>
    <s v="CGE Distribucion"/>
    <n v="3648282"/>
    <n v="0"/>
    <n v="259713891"/>
    <n v="0"/>
    <n v="48485959.443099998"/>
    <n v="17877042739"/>
    <n v="56664.983099999998"/>
    <x v="0"/>
    <n v="2.7121912807959499E-3"/>
  </r>
  <r>
    <x v="1"/>
    <x v="1"/>
    <x v="1"/>
    <s v="CGE Distribucion"/>
    <d v="2023-08-01T00:00:00"/>
    <x v="0"/>
    <s v="16T/2022"/>
    <s v="2015/02_BS4B_BB_CGE Distribucion_Aela Generación S.A."/>
    <s v="CGE Distribucion"/>
    <n v="5653911"/>
    <n v="0"/>
    <n v="401594606"/>
    <n v="0"/>
    <n v="74973645.709800005"/>
    <n v="17877042739"/>
    <n v="87620.837400000004"/>
    <x v="0"/>
    <n v="4.193850560430013E-3"/>
  </r>
  <r>
    <x v="1"/>
    <x v="1"/>
    <x v="1"/>
    <s v="CGE Distribucion"/>
    <d v="2023-08-01T00:00:00"/>
    <x v="0"/>
    <s v="16T/2022"/>
    <s v="2015/02_BS4C_BB_CGE Distribucion_Aela Generación S.A."/>
    <s v="CGE Distribucion"/>
    <n v="3432074"/>
    <n v="25154"/>
    <n v="244192659"/>
    <n v="189529603"/>
    <n v="45588301.774400003"/>
    <n v="17877042739"/>
    <n v="53278.5239"/>
    <x v="0"/>
    <n v="2.5501030813635688E-3"/>
  </r>
  <r>
    <x v="1"/>
    <x v="1"/>
    <x v="1"/>
    <s v="CHILQUINTA"/>
    <d v="2023-08-01T00:00:00"/>
    <x v="0"/>
    <s v="16T/2022"/>
    <s v="2015/02_BS4A_BB_Chilquinta_Aela Generación S.A."/>
    <s v="CHILQUINTA"/>
    <n v="358302.51101249375"/>
    <n v="0"/>
    <n v="27192918"/>
    <n v="0"/>
    <n v="5562346.9151999997"/>
    <n v="3531519034"/>
    <n v="6500.6508999999996"/>
    <x v="0"/>
    <n v="1.5750578891531475E-3"/>
  </r>
  <r>
    <x v="1"/>
    <x v="1"/>
    <x v="1"/>
    <s v="CHILQUINTA"/>
    <d v="2023-08-01T00:00:00"/>
    <x v="0"/>
    <s v="16T/2022"/>
    <s v="2015/02_BS4B_BB_Chilquinta_Aela Generación S.A."/>
    <s v="CHILQUINTA"/>
    <n v="479017.30826121394"/>
    <n v="0"/>
    <n v="36355459"/>
    <n v="0"/>
    <n v="7436556.9995999997"/>
    <n v="3531519034"/>
    <n v="8691.0185999999994"/>
    <x v="0"/>
    <n v="2.1057672146256182E-3"/>
  </r>
  <r>
    <x v="1"/>
    <x v="1"/>
    <x v="1"/>
    <s v="CHILQUINTA"/>
    <d v="2023-08-01T00:00:00"/>
    <x v="0"/>
    <s v="16T/2022"/>
    <s v="2015/02_BS4C_BB_Chilquinta_Aela Generación S.A."/>
    <s v="CHILQUINTA"/>
    <n v="305089.10728613957"/>
    <n v="650.20992818297725"/>
    <n v="23155388"/>
    <n v="5158418"/>
    <n v="4736465.0294000003"/>
    <n v="3531519034"/>
    <n v="5535.4521999999997"/>
    <x v="0"/>
    <n v="1.3411976500263111E-3"/>
  </r>
  <r>
    <x v="1"/>
    <x v="1"/>
    <x v="1"/>
    <s v="COELCHA"/>
    <d v="2023-08-01T00:00:00"/>
    <x v="0"/>
    <s v="16T/2022"/>
    <s v="2015/02_BS4A_BB_Coelcha_Aela Generación S.A."/>
    <s v="COELCHA"/>
    <n v="24043.340744350942"/>
    <n v="0"/>
    <n v="1621673"/>
    <n v="0"/>
    <n v="292625.48469999997"/>
    <n v="79147014"/>
    <n v="341.988"/>
    <x v="0"/>
    <n v="3.69723973059842E-3"/>
  </r>
  <r>
    <x v="1"/>
    <x v="1"/>
    <x v="1"/>
    <s v="COELCHA"/>
    <d v="2023-08-01T00:00:00"/>
    <x v="0"/>
    <s v="16T/2022"/>
    <s v="2015/02_BS4B_BB_Coelcha_Aela Generación S.A."/>
    <s v="COELCHA"/>
    <n v="23176.758529277129"/>
    <n v="0"/>
    <n v="1561983"/>
    <n v="0"/>
    <n v="281854.24129999999"/>
    <n v="79147014"/>
    <n v="329.39980000000003"/>
    <x v="0"/>
    <n v="3.5611481356589143E-3"/>
  </r>
  <r>
    <x v="1"/>
    <x v="1"/>
    <x v="1"/>
    <s v="COELCHA"/>
    <d v="2023-08-01T00:00:00"/>
    <x v="0"/>
    <s v="16T/2022"/>
    <s v="2015/02_BS4C_BB_Coelcha_Aela Generación S.A."/>
    <s v="COELCHA"/>
    <n v="17706.054946765558"/>
    <n v="130.26949078306313"/>
    <n v="1193882"/>
    <n v="922867"/>
    <n v="215431.7243"/>
    <n v="79147014"/>
    <n v="251.77260000000001"/>
    <x v="0"/>
    <n v="2.7219185334140671E-3"/>
  </r>
  <r>
    <x v="1"/>
    <x v="1"/>
    <x v="1"/>
    <s v="CONAFE"/>
    <d v="2023-08-01T00:00:00"/>
    <x v="0"/>
    <s v="16T/2022"/>
    <s v="2015/02_BS4A_BB_Conafe_Aela Generación S.A."/>
    <s v="CONAFE"/>
    <n v="1122606"/>
    <n v="0"/>
    <n v="80259405"/>
    <n v="0"/>
    <n v="14983603.2028"/>
    <n v="17877042739"/>
    <n v="17511.164700000001"/>
    <x v="0"/>
    <n v="8.3814775304726606E-4"/>
  </r>
  <r>
    <x v="1"/>
    <x v="1"/>
    <x v="1"/>
    <s v="CONAFE"/>
    <d v="2023-08-01T00:00:00"/>
    <x v="0"/>
    <s v="16T/2022"/>
    <s v="2015/02_BS4B_BB_Conafe_Aela Generación S.A."/>
    <s v="CONAFE"/>
    <n v="1648328"/>
    <n v="0"/>
    <n v="117958950"/>
    <n v="0"/>
    <n v="22021719.758699998"/>
    <n v="17877042739"/>
    <n v="25736.530599999998"/>
    <x v="0"/>
    <n v="1.2318435481842281E-3"/>
  </r>
  <r>
    <x v="1"/>
    <x v="1"/>
    <x v="1"/>
    <s v="CONAFE"/>
    <d v="2023-08-01T00:00:00"/>
    <x v="0"/>
    <s v="16T/2022"/>
    <s v="2015/02_BS4C_BB_Conafe_Aela Generación S.A."/>
    <s v="CONAFE"/>
    <n v="923649"/>
    <n v="6699"/>
    <n v="66056549"/>
    <n v="53258549"/>
    <n v="12332077.986500001"/>
    <n v="17877042739"/>
    <n v="14412.3577"/>
    <x v="0"/>
    <n v="6.8982762789844792E-4"/>
  </r>
  <r>
    <x v="1"/>
    <x v="1"/>
    <x v="1"/>
    <s v="COOPELAN"/>
    <d v="2023-08-01T00:00:00"/>
    <x v="0"/>
    <s v="16T/2022"/>
    <s v="2015/02_BS4A_BB_Coopelan_Aela Generación S.A."/>
    <s v="COOPELAN"/>
    <n v="73109.361097236542"/>
    <n v="0"/>
    <n v="4920096"/>
    <n v="0"/>
    <n v="951000.43229999999"/>
    <n v="120390454"/>
    <n v="1111.4232999999999"/>
    <x v="0"/>
    <n v="7.8993009882601193E-3"/>
  </r>
  <r>
    <x v="1"/>
    <x v="1"/>
    <x v="1"/>
    <s v="COOPELAN"/>
    <d v="2023-08-01T00:00:00"/>
    <x v="0"/>
    <s v="16T/2022"/>
    <s v="2015/02_BS4B_BB_Coopelan_Aela Generación S.A."/>
    <s v="COOPELAN"/>
    <n v="109844.57166792187"/>
    <n v="0"/>
    <n v="7392328"/>
    <n v="0"/>
    <n v="1433989.5149999999"/>
    <n v="120390454"/>
    <n v="1675.8870999999999"/>
    <x v="0"/>
    <n v="1.191115630294764E-2"/>
  </r>
  <r>
    <x v="1"/>
    <x v="1"/>
    <x v="1"/>
    <s v="COOPELAN"/>
    <d v="2023-08-01T00:00:00"/>
    <x v="0"/>
    <s v="16T/2022"/>
    <s v="2015/02_BS4C_BB_Coopelan_Aela Generación S.A."/>
    <s v="COOPELAN"/>
    <n v="70339.2884733338"/>
    <n v="517.62840418394751"/>
    <n v="4733925"/>
    <n v="3418646"/>
    <n v="926286.26320000004"/>
    <n v="120390454"/>
    <n v="1082.5400999999999"/>
    <x v="0"/>
    <n v="7.6940175272228722E-3"/>
  </r>
  <r>
    <x v="1"/>
    <x v="1"/>
    <x v="1"/>
    <s v="COOPREL"/>
    <d v="2023-08-01T00:00:00"/>
    <x v="0"/>
    <s v="16T/2022"/>
    <s v="2015/02_BS4A_BB_Cooprel_Aela Generación S.A."/>
    <s v="COOPREL"/>
    <n v="16466.043675058332"/>
    <n v="0"/>
    <n v="959489"/>
    <n v="0"/>
    <n v="38582.915000000001"/>
    <n v="11719358"/>
    <n v="45.0914"/>
    <x v="0"/>
    <n v="3.2922379400048066E-3"/>
  </r>
  <r>
    <x v="1"/>
    <x v="1"/>
    <x v="1"/>
    <s v="COOPREL"/>
    <d v="2023-08-01T00:00:00"/>
    <x v="0"/>
    <s v="16T/2022"/>
    <s v="2015/02_BS4B_BB_Cooprel_Aela Generación S.A."/>
    <s v="COOPREL"/>
    <n v="24316.800986405666"/>
    <n v="0"/>
    <n v="1416992"/>
    <n v="0"/>
    <n v="56979.913999999997"/>
    <n v="11719358"/>
    <n v="66.591800000000006"/>
    <x v="0"/>
    <n v="4.8620337387738173E-3"/>
  </r>
  <r>
    <x v="1"/>
    <x v="1"/>
    <x v="1"/>
    <s v="COOPREL"/>
    <d v="2023-08-01T00:00:00"/>
    <x v="0"/>
    <s v="16T/2022"/>
    <s v="2015/02_BS4C_BB_Cooprel_Aela Generación S.A."/>
    <s v="COOPREL"/>
    <n v="12304.697968490502"/>
    <n v="90.60108304909609"/>
    <n v="717000"/>
    <n v="685038"/>
    <n v="28831.933400000002"/>
    <n v="11719358"/>
    <n v="33.695500000000003"/>
    <x v="0"/>
    <n v="2.4601973409637107E-3"/>
  </r>
  <r>
    <x v="1"/>
    <x v="1"/>
    <x v="1"/>
    <s v="COPELEC"/>
    <d v="2023-08-01T00:00:00"/>
    <x v="0"/>
    <s v="16T/2022"/>
    <s v="2015/02_BS4A_BB_Copelec_Aela Generación S.A."/>
    <s v="COPELEC"/>
    <n v="133483.44988400137"/>
    <n v="0"/>
    <n v="8975509"/>
    <n v="0"/>
    <n v="1744728.0832"/>
    <n v="321514301"/>
    <n v="2039.0436"/>
    <x v="0"/>
    <n v="5.4265955751791797E-3"/>
  </r>
  <r>
    <x v="1"/>
    <x v="1"/>
    <x v="1"/>
    <s v="COPELEC"/>
    <d v="2023-08-01T00:00:00"/>
    <x v="0"/>
    <s v="16T/2022"/>
    <s v="2015/02_BS4B_BB_Copelec_Aela Generación S.A."/>
    <s v="COPELEC"/>
    <n v="199468.58401292612"/>
    <n v="0"/>
    <n v="13412806"/>
    <n v="0"/>
    <n v="2607283.7620000001"/>
    <n v="321514301"/>
    <n v="3047.1025"/>
    <x v="0"/>
    <n v="8.1093865931891225E-3"/>
  </r>
  <r>
    <x v="1"/>
    <x v="1"/>
    <x v="1"/>
    <s v="COPELEC"/>
    <d v="2023-08-01T00:00:00"/>
    <x v="0"/>
    <s v="16T/2022"/>
    <s v="2015/02_BS4C_BB_Copelec_Aela Generación S.A."/>
    <s v="COPELEC"/>
    <n v="123739.77975951089"/>
    <n v="954.20364624990418"/>
    <n v="8320905"/>
    <n v="6801629"/>
    <n v="1617481.1072"/>
    <n v="321514301"/>
    <n v="1890.3316"/>
    <x v="0"/>
    <n v="5.0308216528150273E-3"/>
  </r>
  <r>
    <x v="1"/>
    <x v="1"/>
    <x v="1"/>
    <s v="CRELL"/>
    <d v="2023-08-01T00:00:00"/>
    <x v="0"/>
    <s v="16T/2022"/>
    <s v="2015/02_BS4A_BB_Crell_Aela Generación S.A."/>
    <s v="CRELL"/>
    <n v="54532.775026682626"/>
    <n v="0"/>
    <n v="3096983"/>
    <n v="0"/>
    <n v="224997.25510000001"/>
    <n v="68704443"/>
    <n v="262.95170000000002"/>
    <x v="0"/>
    <n v="3.2748574224186291E-3"/>
  </r>
  <r>
    <x v="1"/>
    <x v="1"/>
    <x v="1"/>
    <s v="CRELL"/>
    <d v="2023-08-01T00:00:00"/>
    <x v="0"/>
    <s v="16T/2022"/>
    <s v="2015/02_BS4B_BB_Crell_Aela Generación S.A."/>
    <s v="CRELL"/>
    <n v="81234.832852378444"/>
    <n v="0"/>
    <n v="4613243"/>
    <n v="0"/>
    <n v="335154.141"/>
    <n v="68704443"/>
    <n v="391.69080000000002"/>
    <x v="0"/>
    <n v="4.8782018505651899E-3"/>
  </r>
  <r>
    <x v="1"/>
    <x v="1"/>
    <x v="1"/>
    <s v="CRELL"/>
    <d v="2023-08-01T00:00:00"/>
    <x v="0"/>
    <s v="16T/2022"/>
    <s v="2015/02_BS4C_BB_Crell_Aela Generación S.A."/>
    <s v="CRELL"/>
    <n v="52841.521077408623"/>
    <n v="357.31393054023704"/>
    <n v="3000635"/>
    <n v="2636597"/>
    <n v="217997.4577"/>
    <n v="68704443"/>
    <n v="254.77109999999999"/>
    <x v="0"/>
    <n v="3.1729746752708833E-3"/>
  </r>
  <r>
    <x v="1"/>
    <x v="1"/>
    <x v="1"/>
    <s v="EDECSA"/>
    <d v="2023-08-01T00:00:00"/>
    <x v="0"/>
    <s v="16T/2022"/>
    <s v="2015/02_BS4A_BB_Edecsa_Aela Generación S.A."/>
    <s v="EDECSA"/>
    <n v="5923.3295014381292"/>
    <n v="0"/>
    <n v="449297"/>
    <n v="0"/>
    <n v="52997.9856"/>
    <n v="36278364"/>
    <n v="61.938099999999999"/>
    <x v="0"/>
    <n v="1.4608703305151764E-3"/>
  </r>
  <r>
    <x v="1"/>
    <x v="1"/>
    <x v="1"/>
    <s v="EDECSA"/>
    <d v="2023-08-01T00:00:00"/>
    <x v="0"/>
    <s v="16T/2022"/>
    <s v="2015/02_BS4B_BB_Edecsa_Aela Generación S.A."/>
    <s v="EDECSA"/>
    <n v="7172.2964550222523"/>
    <n v="0"/>
    <n v="544033"/>
    <n v="0"/>
    <n v="64172.891900000002"/>
    <n v="36278364"/>
    <n v="74.998099999999994"/>
    <x v="0"/>
    <n v="1.7689025852225277E-3"/>
  </r>
  <r>
    <x v="1"/>
    <x v="1"/>
    <x v="1"/>
    <s v="EDECSA"/>
    <d v="2023-08-01T00:00:00"/>
    <x v="0"/>
    <s v="16T/2022"/>
    <s v="2015/02_BS4C_BB_Edecsa_Aela Generación S.A."/>
    <s v="EDECSA"/>
    <n v="4087.6249987152264"/>
    <n v="7.3205390375492847"/>
    <n v="310055"/>
    <n v="58613"/>
    <n v="36573.338799999998"/>
    <n v="36278364"/>
    <n v="42.742800000000003"/>
    <x v="0"/>
    <n v="1.0081308736943761E-3"/>
  </r>
  <r>
    <x v="1"/>
    <x v="1"/>
    <x v="1"/>
    <s v="Enel Distribución"/>
    <d v="2023-08-01T00:00:00"/>
    <x v="0"/>
    <s v="16T/2022"/>
    <s v="2015/02_BS4A_BB_Enel Distribución_Aela Generación S.A."/>
    <s v="EEC"/>
    <n v="4635969"/>
    <n v="0"/>
    <n v="336890318"/>
    <n v="0"/>
    <n v="1206176.7686000001"/>
    <n v="203745931"/>
    <n v="1409.6449"/>
    <x v="0"/>
    <n v="5.9200042064003764E-3"/>
  </r>
  <r>
    <x v="1"/>
    <x v="1"/>
    <x v="1"/>
    <s v="Enel Distribución"/>
    <d v="2023-08-01T00:00:00"/>
    <x v="0"/>
    <s v="16T/2022"/>
    <s v="2015/02_BS4B_BB_Enel Distribución_Aela Generación S.A."/>
    <s v="EEC"/>
    <n v="7408771"/>
    <n v="0"/>
    <n v="538401963"/>
    <n v="0"/>
    <n v="1927653.9135"/>
    <n v="203745931"/>
    <n v="2252.8270000000002"/>
    <x v="0"/>
    <n v="9.4610670458455254E-3"/>
  </r>
  <r>
    <x v="1"/>
    <x v="1"/>
    <x v="1"/>
    <s v="Enel Distribución"/>
    <d v="2023-08-01T00:00:00"/>
    <x v="0"/>
    <s v="16T/2022"/>
    <s v="2015/02_BS4C_BB_Enel Distribución_Aela Generación S.A."/>
    <s v="EEC"/>
    <n v="4236826"/>
    <n v="9097"/>
    <n v="307864995"/>
    <n v="72100222"/>
    <n v="1102256.6841"/>
    <n v="203745931"/>
    <n v="1288.1947"/>
    <x v="0"/>
    <n v="5.409956796097154E-3"/>
  </r>
  <r>
    <x v="1"/>
    <x v="1"/>
    <x v="1"/>
    <s v="EEPA"/>
    <d v="2023-08-01T00:00:00"/>
    <x v="0"/>
    <s v="16T/2022"/>
    <s v="2015/02_BS4A_BB_EEPA_Aela Generación S.A."/>
    <s v="EEPA"/>
    <n v="118814.83517310617"/>
    <n v="0"/>
    <n v="8668921"/>
    <n v="0"/>
    <n v="3171030.6935000001"/>
    <n v="439324121"/>
    <n v="3705.9470999999999"/>
    <x v="0"/>
    <n v="7.2179753896739682E-3"/>
  </r>
  <r>
    <x v="1"/>
    <x v="1"/>
    <x v="1"/>
    <s v="EEPA"/>
    <d v="2023-08-01T00:00:00"/>
    <x v="0"/>
    <s v="16T/2022"/>
    <s v="2015/02_BS4B_BB_EEPA_Aela Generación S.A."/>
    <s v="EEPA"/>
    <n v="180051.68733387825"/>
    <n v="0"/>
    <n v="13136859"/>
    <n v="0"/>
    <n v="4805371.5356000001"/>
    <n v="439324121"/>
    <n v="5615.9823999999999"/>
    <x v="0"/>
    <n v="1.0938100836917816E-2"/>
  </r>
  <r>
    <x v="1"/>
    <x v="1"/>
    <x v="1"/>
    <s v="EEPA"/>
    <d v="2023-08-01T00:00:00"/>
    <x v="0"/>
    <s v="16T/2022"/>
    <s v="2015/02_BS4C_BB_EEPA_Aela Generación S.A."/>
    <s v="EEPA"/>
    <n v="122246.11766993618"/>
    <n v="982.04305141800887"/>
    <n v="8919274"/>
    <n v="7689474"/>
    <n v="3262607.6593999998"/>
    <n v="439324121"/>
    <n v="3812.9720000000002"/>
    <x v="0"/>
    <n v="7.426425054911933E-3"/>
  </r>
  <r>
    <x v="1"/>
    <x v="1"/>
    <x v="1"/>
    <s v="Elecda"/>
    <d v="2023-08-01T00:00:00"/>
    <x v="0"/>
    <s v="16T/2022"/>
    <s v="2015/02 (Elecda)_BS4A_BB_Elecda_Aela Generación S.A."/>
    <s v="ELECDA"/>
    <n v="6604"/>
    <n v="0"/>
    <n v="424994"/>
    <n v="0"/>
    <n v="79342.124400000001"/>
    <n v="17877042739"/>
    <n v="92.726200000000006"/>
    <x v="0"/>
    <n v="4.4382130503964392E-6"/>
  </r>
  <r>
    <x v="1"/>
    <x v="1"/>
    <x v="1"/>
    <s v="Elecda"/>
    <d v="2023-08-01T00:00:00"/>
    <x v="0"/>
    <s v="16T/2022"/>
    <s v="2015/02 (Elecda)_BS4B_BB_Elecda_Aela Generación S.A."/>
    <s v="ELECDA"/>
    <n v="8059"/>
    <n v="0"/>
    <n v="518629"/>
    <n v="0"/>
    <n v="96822.654599999994"/>
    <n v="17877042739"/>
    <n v="113.1555"/>
    <x v="0"/>
    <n v="5.4160330684692135E-6"/>
  </r>
  <r>
    <x v="1"/>
    <x v="1"/>
    <x v="1"/>
    <s v="Elecda"/>
    <d v="2023-08-01T00:00:00"/>
    <x v="0"/>
    <s v="16T/2022"/>
    <s v="2015/02 (Elecda)_BS4C_BB_Elecda_Aela Generación S.A."/>
    <s v="ELECDA"/>
    <n v="5469"/>
    <n v="43"/>
    <n v="351952"/>
    <n v="351619"/>
    <n v="65705.914300000004"/>
    <n v="17877042739"/>
    <n v="76.789699999999996"/>
    <x v="0"/>
    <n v="3.675435322647209E-6"/>
  </r>
  <r>
    <x v="1"/>
    <x v="1"/>
    <x v="1"/>
    <s v="Elecda"/>
    <d v="2023-08-01T00:00:00"/>
    <x v="0"/>
    <s v="16T/2022"/>
    <s v="2015/02_BS4A_BB_Elecda_Aela Generación S.A."/>
    <s v="ELECDA"/>
    <n v="127684"/>
    <n v="0"/>
    <n v="9927428"/>
    <n v="0"/>
    <n v="1853351.4055000001"/>
    <n v="17877042739"/>
    <n v="2165.9904999999999"/>
    <x v="0"/>
    <n v="1.0367214715142102E-4"/>
  </r>
  <r>
    <x v="1"/>
    <x v="1"/>
    <x v="1"/>
    <s v="Elecda"/>
    <d v="2023-08-01T00:00:00"/>
    <x v="0"/>
    <s v="16T/2022"/>
    <s v="2015/02_BS4B_BB_Elecda_Aela Generación S.A."/>
    <s v="ELECDA"/>
    <n v="180480"/>
    <n v="0"/>
    <n v="14018660"/>
    <n v="0"/>
    <n v="2617143.2681999998"/>
    <n v="17877042739"/>
    <n v="3058.6251999999999"/>
    <x v="0"/>
    <n v="1.4639687930384312E-4"/>
  </r>
  <r>
    <x v="1"/>
    <x v="1"/>
    <x v="1"/>
    <s v="Elecda"/>
    <d v="2023-08-01T00:00:00"/>
    <x v="0"/>
    <s v="16T/2022"/>
    <s v="2015/02_BS4C_BB_Elecda_Aela Generación S.A."/>
    <s v="ELECDA"/>
    <n v="105942"/>
    <n v="788"/>
    <n v="8233392"/>
    <n v="6771671"/>
    <n v="1537092.0330999999"/>
    <n v="17877042739"/>
    <n v="1796.3818000000001"/>
    <x v="0"/>
    <n v="8.598133682273793E-5"/>
  </r>
  <r>
    <x v="1"/>
    <x v="1"/>
    <x v="1"/>
    <s v="Eliqsa"/>
    <d v="2023-08-01T00:00:00"/>
    <x v="0"/>
    <s v="16T/2022"/>
    <s v="2015/02_BS4A_BB_Eliqsa_Aela Generación S.A."/>
    <s v="Eliqsa"/>
    <n v="42778"/>
    <n v="0"/>
    <n v="3478591"/>
    <n v="0"/>
    <n v="649411.20149999997"/>
    <n v="17877042739"/>
    <n v="758.95939999999996"/>
    <x v="0"/>
    <n v="3.6326545220188371E-5"/>
  </r>
  <r>
    <x v="1"/>
    <x v="1"/>
    <x v="1"/>
    <s v="Eliqsa"/>
    <d v="2023-08-01T00:00:00"/>
    <x v="0"/>
    <s v="16T/2022"/>
    <s v="2015/02_BS4B_BB_Eliqsa_Aela Generación S.A."/>
    <s v="Eliqsa"/>
    <n v="61498"/>
    <n v="0"/>
    <n v="4996292"/>
    <n v="0"/>
    <n v="932747.60789999994"/>
    <n v="17877042739"/>
    <n v="1090.0914"/>
    <x v="0"/>
    <n v="5.2175721761922785E-5"/>
  </r>
  <r>
    <x v="1"/>
    <x v="1"/>
    <x v="1"/>
    <s v="Eliqsa"/>
    <d v="2023-08-01T00:00:00"/>
    <x v="0"/>
    <s v="16T/2022"/>
    <s v="2015/02_BS4C_BB_Eliqsa_Aela Generación S.A."/>
    <s v="Eliqsa"/>
    <n v="36341"/>
    <n v="270"/>
    <n v="2953323"/>
    <n v="2496779"/>
    <n v="551349.67209999997"/>
    <n v="17877042739"/>
    <n v="644.35599999999999"/>
    <x v="0"/>
    <n v="3.0841212392658011E-5"/>
  </r>
  <r>
    <x v="1"/>
    <x v="1"/>
    <x v="1"/>
    <s v="Emelari"/>
    <d v="2023-08-01T00:00:00"/>
    <x v="0"/>
    <s v="16T/2022"/>
    <s v="2015/02_BS4A_BB_Emelari_Aela Generación S.A."/>
    <s v="Emelari"/>
    <n v="66404"/>
    <n v="0"/>
    <n v="5494047"/>
    <n v="0"/>
    <n v="1025672.549"/>
    <n v="17877042739"/>
    <n v="1198.6917000000001"/>
    <x v="0"/>
    <n v="5.7373725841591727E-5"/>
  </r>
  <r>
    <x v="1"/>
    <x v="1"/>
    <x v="1"/>
    <s v="Emelari"/>
    <d v="2023-08-01T00:00:00"/>
    <x v="0"/>
    <s v="16T/2022"/>
    <s v="2015/02_BS4B_BB_Emelari_Aela Generación S.A."/>
    <s v="Emelari"/>
    <n v="96683"/>
    <n v="0"/>
    <n v="7999240"/>
    <n v="0"/>
    <n v="1493361.7705999999"/>
    <n v="17877042739"/>
    <n v="1745.2746999999999"/>
    <x v="0"/>
    <n v="8.3535168112297662E-5"/>
  </r>
  <r>
    <x v="1"/>
    <x v="1"/>
    <x v="1"/>
    <s v="Emelari"/>
    <d v="2023-08-01T00:00:00"/>
    <x v="0"/>
    <s v="16T/2022"/>
    <s v="2015/02_BS4C_BB_Emelari_Aela Generación S.A."/>
    <s v="Emelari"/>
    <n v="53857"/>
    <n v="410"/>
    <n v="4455947"/>
    <n v="3896963"/>
    <n v="831871.54020000005"/>
    <n v="17877042739"/>
    <n v="972.19870000000003"/>
    <x v="0"/>
    <n v="4.6532950241263159E-5"/>
  </r>
  <r>
    <x v="1"/>
    <x v="1"/>
    <x v="1"/>
    <s v="EMELAT"/>
    <d v="2023-08-01T00:00:00"/>
    <x v="0"/>
    <s v="16T/2022"/>
    <s v="2015/02_BS4A_BB_EMELAT_Aela Generación S.A."/>
    <s v="EMELAT"/>
    <n v="177674"/>
    <n v="0"/>
    <n v="11829703"/>
    <n v="0"/>
    <n v="2208478.3262999998"/>
    <n v="17877042739"/>
    <n v="2581.0232000000001"/>
    <x v="0"/>
    <n v="1.2353711732612823E-4"/>
  </r>
  <r>
    <x v="1"/>
    <x v="1"/>
    <x v="1"/>
    <s v="EMELAT"/>
    <d v="2023-08-01T00:00:00"/>
    <x v="0"/>
    <s v="16T/2022"/>
    <s v="2015/02_BS4B_BB_EMELAT_Aela Generación S.A."/>
    <s v="EMELAT"/>
    <n v="228055"/>
    <n v="0"/>
    <n v="15190408"/>
    <n v="0"/>
    <n v="2835885.8725000001"/>
    <n v="17877042739"/>
    <n v="3314.2671999999998"/>
    <x v="0"/>
    <n v="1.5863282948385971E-4"/>
  </r>
  <r>
    <x v="1"/>
    <x v="1"/>
    <x v="1"/>
    <s v="EMELAT"/>
    <d v="2023-08-01T00:00:00"/>
    <x v="0"/>
    <s v="16T/2022"/>
    <s v="2015/02_BS4C_BB_EMELAT_Aela Generación S.A."/>
    <s v="EMELAT"/>
    <n v="140066"/>
    <n v="1133"/>
    <n v="9324072"/>
    <n v="9084049"/>
    <n v="1740703.9741"/>
    <n v="17877042739"/>
    <n v="2034.3407"/>
    <x v="0"/>
    <n v="9.7370913046662227E-5"/>
  </r>
  <r>
    <x v="1"/>
    <x v="1"/>
    <x v="1"/>
    <s v="Enel Distribución"/>
    <d v="2023-08-01T00:00:00"/>
    <x v="0"/>
    <s v="16T/2022"/>
    <s v="2015/02_BS4A_BB_Enel Distribución_Aela Generación S.A."/>
    <s v="Enel Distribución"/>
    <n v="4635969"/>
    <n v="0"/>
    <n v="336890318"/>
    <n v="0"/>
    <n v="78605603.277099997"/>
    <n v="13277964092"/>
    <n v="91865.464399999997"/>
    <x v="0"/>
    <n v="5.9200042064003772E-3"/>
  </r>
  <r>
    <x v="1"/>
    <x v="1"/>
    <x v="1"/>
    <s v="Enel Distribución"/>
    <d v="2023-08-01T00:00:00"/>
    <x v="0"/>
    <s v="16T/2022"/>
    <s v="2015/02_BS4B_BB_Enel Distribución_Aela Generación S.A."/>
    <s v="Enel Distribución"/>
    <n v="7408771"/>
    <n v="0"/>
    <n v="538401963"/>
    <n v="0"/>
    <n v="125623708.50669999"/>
    <n v="13277964092"/>
    <n v="146814.98319999999"/>
    <x v="0"/>
    <n v="9.4610670458455236E-3"/>
  </r>
  <r>
    <x v="1"/>
    <x v="1"/>
    <x v="1"/>
    <s v="Enel Distribución"/>
    <d v="2023-08-01T00:00:00"/>
    <x v="0"/>
    <s v="16T/2022"/>
    <s v="2015/02_BS4C_BB_Enel Distribución_Aela Generación S.A."/>
    <s v="Enel Distribución"/>
    <n v="4236826"/>
    <n v="9097"/>
    <n v="307864995"/>
    <n v="72100222"/>
    <n v="71833212.077800006"/>
    <n v="13277964092"/>
    <n v="83950.648700000005"/>
    <x v="0"/>
    <n v="5.4099567960971514E-3"/>
  </r>
  <r>
    <x v="1"/>
    <x v="1"/>
    <x v="1"/>
    <s v="FRONTEL"/>
    <d v="2023-08-01T00:00:00"/>
    <x v="0"/>
    <s v="16T/2022"/>
    <s v="2015/02_BS4A_BB_Frontel_Aela Generación S.A."/>
    <s v="FRONTEL"/>
    <n v="850080.73514267663"/>
    <n v="0"/>
    <n v="56613147"/>
    <n v="0"/>
    <n v="8088672.1819000002"/>
    <n v="911622738"/>
    <n v="9453.1381000000001"/>
    <x v="0"/>
    <n v="8.8728284681341037E-3"/>
  </r>
  <r>
    <x v="1"/>
    <x v="1"/>
    <x v="1"/>
    <s v="FRONTEL"/>
    <d v="2023-08-01T00:00:00"/>
    <x v="0"/>
    <s v="16T/2022"/>
    <s v="2015/02_BS4B_BB_Frontel_Aela Generación S.A."/>
    <s v="FRONTEL"/>
    <n v="1340115.4731586135"/>
    <n v="0"/>
    <n v="89230066"/>
    <n v="0"/>
    <n v="12748853.901699999"/>
    <n v="911622738"/>
    <n v="14899.438899999999"/>
    <x v="0"/>
    <n v="1.3984791482541158E-2"/>
  </r>
  <r>
    <x v="1"/>
    <x v="1"/>
    <x v="1"/>
    <s v="FRONTEL"/>
    <d v="2023-08-01T00:00:00"/>
    <x v="0"/>
    <s v="16T/2022"/>
    <s v="2015/02_BS4C_BB_Frontel_Aela Generación S.A."/>
    <s v="FRONTEL"/>
    <n v="808864.6271706504"/>
    <n v="5863.3264870456696"/>
    <n v="53854202"/>
    <n v="39771326"/>
    <n v="7694484.4688999997"/>
    <n v="911622738"/>
    <n v="8992.4555"/>
    <x v="0"/>
    <n v="8.4404262291321499E-3"/>
  </r>
  <r>
    <x v="1"/>
    <x v="1"/>
    <x v="1"/>
    <s v="LITORAL"/>
    <d v="2023-08-01T00:00:00"/>
    <x v="0"/>
    <s v="16T/2022"/>
    <s v="2015/02_BS4A_BB_Litoral_Aela Generación S.A."/>
    <s v="LITORAL"/>
    <n v="25647.777569491682"/>
    <n v="0"/>
    <n v="1935252"/>
    <n v="0"/>
    <n v="302921.47619999998"/>
    <n v="165843137"/>
    <n v="354.02080000000001"/>
    <x v="0"/>
    <n v="1.8265541866824032E-3"/>
  </r>
  <r>
    <x v="1"/>
    <x v="1"/>
    <x v="1"/>
    <s v="LITORAL"/>
    <d v="2023-08-01T00:00:00"/>
    <x v="0"/>
    <s v="16T/2022"/>
    <s v="2015/02_BS4B_BB_Litoral_Aela Generación S.A."/>
    <s v="LITORAL"/>
    <n v="29318.822555418359"/>
    <n v="0"/>
    <n v="2212253"/>
    <n v="0"/>
    <n v="346279.69420000003"/>
    <n v="165843137"/>
    <n v="404.69310000000002"/>
    <x v="0"/>
    <n v="2.08799532146828E-3"/>
  </r>
  <r>
    <x v="1"/>
    <x v="1"/>
    <x v="1"/>
    <s v="LITORAL"/>
    <d v="2023-08-01T00:00:00"/>
    <x v="0"/>
    <s v="16T/2022"/>
    <s v="2015/02_BS4C_BB_Litoral_Aela Generación S.A."/>
    <s v="LITORAL"/>
    <n v="20344.734120664081"/>
    <n v="45.566713708777627"/>
    <n v="1535112"/>
    <n v="364848"/>
    <n v="240288.11199999999"/>
    <n v="165843137"/>
    <n v="280.822"/>
    <x v="0"/>
    <n v="1.4488878851843686E-3"/>
  </r>
  <r>
    <x v="1"/>
    <x v="1"/>
    <x v="1"/>
    <s v="LUZ OSORNO"/>
    <d v="2023-08-01T00:00:00"/>
    <x v="0"/>
    <s v="16T/2022"/>
    <s v="2015/02_BS4A_BB_Luz Osorno_Aela Generación S.A."/>
    <s v="LUZ OSORNO"/>
    <n v="107230.22373727881"/>
    <n v="0"/>
    <n v="6211413"/>
    <n v="0"/>
    <n v="238503.4639"/>
    <n v="28603614"/>
    <n v="278.73630000000003"/>
    <x v="0"/>
    <n v="8.3382283073626037E-3"/>
  </r>
  <r>
    <x v="1"/>
    <x v="1"/>
    <x v="1"/>
    <s v="LUZ OSORNO"/>
    <d v="2023-08-01T00:00:00"/>
    <x v="0"/>
    <s v="16T/2022"/>
    <s v="2015/02_BS4B_BB_Luz Osorno_Aela Generación S.A."/>
    <s v="LUZ OSORNO"/>
    <n v="155421.67959463317"/>
    <n v="0"/>
    <n v="9003130"/>
    <n v="0"/>
    <n v="345698.71039999998"/>
    <n v="28603614"/>
    <n v="404.01409999999998"/>
    <x v="0"/>
    <n v="1.2085840286901156E-2"/>
  </r>
  <r>
    <x v="1"/>
    <x v="1"/>
    <x v="1"/>
    <s v="LUZ OSORNO"/>
    <d v="2023-08-01T00:00:00"/>
    <x v="0"/>
    <s v="16T/2022"/>
    <s v="2015/02_BS4C_BB_Luz Osorno_Aela Generación S.A."/>
    <s v="LUZ OSORNO"/>
    <n v="81763.708296364173"/>
    <n v="585.87614042172777"/>
    <n v="4736888"/>
    <n v="4414470"/>
    <n v="181885.20079999999"/>
    <n v="28603614"/>
    <n v="212.56710000000001"/>
    <x v="0"/>
    <n v="6.3588188835281764E-3"/>
  </r>
  <r>
    <x v="1"/>
    <x v="1"/>
    <x v="1"/>
    <s v="LUZLINARES"/>
    <d v="2023-08-01T00:00:00"/>
    <x v="0"/>
    <s v="16T/2022"/>
    <s v="2015/02_BS4A_BB_Luzlinares_Aela Generación S.A."/>
    <s v="LUZLINARES"/>
    <n v="24535.49411005135"/>
    <n v="0"/>
    <n v="1711793"/>
    <n v="0"/>
    <n v="351492.68030000001"/>
    <n v="172313136"/>
    <n v="410.78550000000001"/>
    <x v="0"/>
    <n v="2.0398484322257221E-3"/>
  </r>
  <r>
    <x v="1"/>
    <x v="1"/>
    <x v="1"/>
    <s v="LUZLINARES"/>
    <d v="2023-08-01T00:00:00"/>
    <x v="0"/>
    <s v="16T/2022"/>
    <s v="2015/02_BS4B_BB_Luzlinares_Aela Generación S.A."/>
    <s v="LUZLINARES"/>
    <n v="34081.86955332158"/>
    <n v="0"/>
    <n v="2377686"/>
    <n v="0"/>
    <n v="488224.45010000002"/>
    <n v="172313136"/>
    <n v="570.58230000000003"/>
    <x v="0"/>
    <n v="2.8333559556850099E-3"/>
  </r>
  <r>
    <x v="1"/>
    <x v="1"/>
    <x v="1"/>
    <s v="LUZLINARES"/>
    <d v="2023-08-01T00:00:00"/>
    <x v="0"/>
    <s v="16T/2022"/>
    <s v="2015/02_BS4C_BB_Luzlinares_Aela Generación S.A."/>
    <s v="LUZLINARES"/>
    <n v="22270.478323231138"/>
    <n v="47.310402459122344"/>
    <n v="1553481"/>
    <n v="350910"/>
    <n v="318985.4657"/>
    <n v="172313136"/>
    <n v="372.7946"/>
    <x v="0"/>
    <n v="1.8511964501002256E-3"/>
  </r>
  <r>
    <x v="1"/>
    <x v="1"/>
    <x v="1"/>
    <s v="LUZPARRAL"/>
    <d v="2023-08-01T00:00:00"/>
    <x v="0"/>
    <s v="16T/2022"/>
    <s v="2015/02_BS4A_BB_Luzparral_Aela Generación S.A."/>
    <s v="LUZPARRAL"/>
    <n v="15495.673899298536"/>
    <n v="0"/>
    <n v="1059988"/>
    <n v="0"/>
    <n v="182334.91740000001"/>
    <n v="91346051"/>
    <n v="213.09270000000001"/>
    <x v="0"/>
    <n v="1.9960897642458354E-3"/>
  </r>
  <r>
    <x v="1"/>
    <x v="1"/>
    <x v="1"/>
    <s v="LUZPARRAL"/>
    <d v="2023-08-01T00:00:00"/>
    <x v="0"/>
    <s v="16T/2022"/>
    <s v="2015/02_BS4B_BB_Luzparral_Aela Generación S.A."/>
    <s v="LUZPARRAL"/>
    <n v="22874.020378439658"/>
    <n v="0"/>
    <n v="1564891"/>
    <n v="0"/>
    <n v="269186.31650000002"/>
    <n v="91346051"/>
    <n v="314.59500000000003"/>
    <x v="0"/>
    <n v="2.9468850990290595E-3"/>
  </r>
  <r>
    <x v="1"/>
    <x v="1"/>
    <x v="1"/>
    <s v="LUZPARRAL"/>
    <d v="2023-08-01T00:00:00"/>
    <x v="0"/>
    <s v="16T/2022"/>
    <s v="2015/02_BS4C_BB_Luzparral_Aela Generación S.A."/>
    <s v="LUZPARRAL"/>
    <n v="14178.900156693624"/>
    <n v="28.847945231524324"/>
    <n v="970011"/>
    <n v="209647"/>
    <n v="166857.47779999999"/>
    <n v="91346051"/>
    <n v="195.0044"/>
    <x v="0"/>
    <n v="1.8266523396980867E-3"/>
  </r>
  <r>
    <x v="1"/>
    <x v="1"/>
    <x v="1"/>
    <s v="SAESA"/>
    <d v="2023-08-01T00:00:00"/>
    <x v="0"/>
    <s v="16T/2022"/>
    <s v="2015/02_BS4A_BB_Saesa_Aela Generación S.A."/>
    <s v="SAESA"/>
    <n v="1393161.3377303423"/>
    <n v="0"/>
    <n v="80757785"/>
    <n v="0"/>
    <n v="6312748.4354999997"/>
    <n v="784904353"/>
    <n v="7377.6364999999996"/>
    <x v="0"/>
    <n v="8.0426977011887422E-3"/>
  </r>
  <r>
    <x v="1"/>
    <x v="1"/>
    <x v="1"/>
    <s v="SAESA"/>
    <d v="2023-08-01T00:00:00"/>
    <x v="0"/>
    <s v="16T/2022"/>
    <s v="2015/02_BS4B_BB_Saesa_Aela Generación S.A."/>
    <s v="SAESA"/>
    <n v="2279097.4560772143"/>
    <n v="0"/>
    <n v="132065978"/>
    <n v="0"/>
    <n v="10323454.3369"/>
    <n v="784904353"/>
    <n v="12064.9023"/>
    <x v="0"/>
    <n v="1.315249978864314E-2"/>
  </r>
  <r>
    <x v="1"/>
    <x v="1"/>
    <x v="1"/>
    <s v="SAESA"/>
    <d v="2023-08-01T00:00:00"/>
    <x v="0"/>
    <s v="16T/2022"/>
    <s v="2015/02_BS4C_BB_Saesa_Aela Generación S.A."/>
    <s v="SAESA"/>
    <n v="1279792.311883738"/>
    <n v="9036.4412624954148"/>
    <n v="74219646"/>
    <n v="68600290"/>
    <n v="5801669.2369999997"/>
    <n v="784904353"/>
    <n v="6780.3441000000003"/>
    <x v="0"/>
    <n v="7.3915620607505885E-3"/>
  </r>
  <r>
    <x v="1"/>
    <x v="1"/>
    <x v="1"/>
    <s v="SOCOEPA"/>
    <d v="2023-08-01T00:00:00"/>
    <x v="0"/>
    <s v="16T/2022"/>
    <s v="2015/02_BS4A_BB_Socoepa_Aela Generación S.A."/>
    <s v="SOCOEPA"/>
    <n v="18491.024660717172"/>
    <n v="0"/>
    <n v="1101782"/>
    <n v="0"/>
    <n v="56322.569900000002"/>
    <n v="15231930"/>
    <n v="65.823499999999996"/>
    <x v="0"/>
    <n v="3.6976647042486414E-3"/>
  </r>
  <r>
    <x v="1"/>
    <x v="1"/>
    <x v="1"/>
    <s v="SOCOEPA"/>
    <d v="2023-08-01T00:00:00"/>
    <x v="0"/>
    <s v="16T/2022"/>
    <s v="2015/02_BS4B_BB_Socoepa_Aela Generación S.A."/>
    <s v="SOCOEPA"/>
    <n v="25723.253719637942"/>
    <n v="0"/>
    <n v="1532609"/>
    <n v="0"/>
    <n v="78346.238599999997"/>
    <n v="15231930"/>
    <n v="91.562299999999993"/>
    <x v="0"/>
    <n v="5.1435529554650682E-3"/>
  </r>
  <r>
    <x v="1"/>
    <x v="1"/>
    <x v="1"/>
    <s v="SOCOEPA"/>
    <d v="2023-08-01T00:00:00"/>
    <x v="0"/>
    <s v="16T/2022"/>
    <s v="2015/02_BS4C_BB_Socoepa_Aela Generación S.A."/>
    <s v="SOCOEPA"/>
    <n v="13996.519819483034"/>
    <n v="100.70572562863786"/>
    <n v="834047"/>
    <n v="806430"/>
    <n v="42636.1037"/>
    <n v="15231930"/>
    <n v="49.828299999999999"/>
    <x v="0"/>
    <n v="2.7991268114815086E-3"/>
  </r>
  <r>
    <x v="1"/>
    <x v="1"/>
    <x v="1"/>
    <s v="Enel Distribución"/>
    <d v="2023-08-01T00:00:00"/>
    <x v="0"/>
    <s v="16T/2022"/>
    <s v="2015/02_BS4A_BB_Enel Distribución_Aela Generación S.A."/>
    <s v="TIL TIL"/>
    <n v="4635969"/>
    <n v="0"/>
    <n v="336890318"/>
    <n v="0"/>
    <n v="539008"/>
    <n v="91048437"/>
    <n v="629.93240000000003"/>
    <x v="0"/>
    <n v="5.9200137614663284E-3"/>
  </r>
  <r>
    <x v="1"/>
    <x v="1"/>
    <x v="1"/>
    <s v="Enel Distribución"/>
    <d v="2023-08-01T00:00:00"/>
    <x v="0"/>
    <s v="16T/2022"/>
    <s v="2015/02_BS4B_BB_Enel Distribución_Aela Generación S.A."/>
    <s v="TIL TIL"/>
    <n v="7408771"/>
    <n v="0"/>
    <n v="538401963"/>
    <n v="0"/>
    <n v="861416"/>
    <n v="91048437"/>
    <n v="1006.727"/>
    <x v="0"/>
    <n v="9.4610739995459776E-3"/>
  </r>
  <r>
    <x v="1"/>
    <x v="1"/>
    <x v="1"/>
    <s v="Enel Distribución"/>
    <d v="2023-08-01T00:00:00"/>
    <x v="0"/>
    <s v="16T/2022"/>
    <s v="2015/02_BS4C_BB_Enel Distribución_Aela Generación S.A."/>
    <s v="TIL TIL"/>
    <n v="4236826"/>
    <n v="9097"/>
    <n v="307864995"/>
    <n v="72100222"/>
    <n v="492568"/>
    <n v="91048437"/>
    <n v="575.65859999999998"/>
    <x v="0"/>
    <n v="5.4099555822138936E-3"/>
  </r>
  <r>
    <x v="2"/>
    <x v="2"/>
    <x v="2"/>
    <s v="CGE Distribucion"/>
    <d v="2023-08-01T00:00:00"/>
    <x v="0"/>
    <s v="16T/2022"/>
    <s v="EMEL-SIC 2006/01-2 (Emelectric)_BB_Sur_BB_CGE Distribucion_AES GENER"/>
    <s v="CGE Distribucion"/>
    <n v="36010643"/>
    <n v="69471"/>
    <n v="3265765015.1392002"/>
    <n v="555347241"/>
    <n v="749634971.86080003"/>
    <n v="2600381027.829"/>
    <n v="876089.76910000003"/>
    <x v="0"/>
    <n v="0.28827889599188466"/>
  </r>
  <r>
    <x v="2"/>
    <x v="2"/>
    <x v="2"/>
    <s v="CGE Distribucion"/>
    <d v="2023-08-01T00:00:00"/>
    <x v="0"/>
    <s v="16T/2022"/>
    <s v="EMEL-SIC 2006/01-2 (Emetal)_BB_Sur_BB_CGE Distribucion_AES GENER"/>
    <s v="CGE Distribucion"/>
    <n v="4319887"/>
    <n v="8208"/>
    <n v="381241748.3933"/>
    <n v="64261715"/>
    <n v="87511546.606700003"/>
    <n v="2600381027.829"/>
    <n v="102273.73789999999"/>
    <x v="0"/>
    <n v="3.3653355285314511E-2"/>
  </r>
  <r>
    <x v="2"/>
    <x v="2"/>
    <x v="2"/>
    <s v="CHILQUINTA"/>
    <d v="2023-08-01T00:00:00"/>
    <x v="0"/>
    <s v="16T/2022"/>
    <s v="CHQ 2006/01_BB1_BB_Chilquinta_AES GENER"/>
    <s v="CHILQUINTA"/>
    <n v="9659858.8331207968"/>
    <n v="20418.688904457485"/>
    <n v="712241004.51489997"/>
    <n v="166313532.05230001"/>
    <n v="183154282.44589999"/>
    <n v="3531519034"/>
    <n v="214050.30319999999"/>
    <x v="0"/>
    <n v="5.1862748206239963E-2"/>
  </r>
  <r>
    <x v="2"/>
    <x v="2"/>
    <x v="2"/>
    <s v="CHILQUINTA"/>
    <d v="2023-08-01T00:00:00"/>
    <x v="0"/>
    <s v="16T/2022"/>
    <s v="CHQ 2008/01_BS1_BB_Chilquinta_AES GENER"/>
    <s v="CHILQUINTA"/>
    <n v="53253289.244098321"/>
    <n v="112565.03485186466"/>
    <n v="3828502080.4424"/>
    <n v="978107514.39670002"/>
    <n v="984507416.64830005"/>
    <n v="3531519034"/>
    <n v="1150582.4938000001"/>
    <x v="0"/>
    <n v="0.27877732136508176"/>
  </r>
  <r>
    <x v="2"/>
    <x v="2"/>
    <x v="2"/>
    <s v="EDECSA"/>
    <d v="2023-08-01T00:00:00"/>
    <x v="0"/>
    <s v="16T/2022"/>
    <s v="CHQ 2006/01_BB1_BB_EDECSA_AES GENER"/>
    <s v="EDECSA"/>
    <n v="185530.09015994766"/>
    <n v="316.2873059066016"/>
    <n v="15093823.8682"/>
    <n v="2599972.0353999999"/>
    <n v="2018534.9017"/>
    <n v="36278364"/>
    <n v="2359.0385000000001"/>
    <x v="0"/>
    <n v="5.564018547623769E-2"/>
  </r>
  <r>
    <x v="2"/>
    <x v="2"/>
    <x v="2"/>
    <s v="EDECSA"/>
    <d v="2023-08-01T00:00:00"/>
    <x v="0"/>
    <s v="16T/2022"/>
    <s v="CHQ 2008/01_BS1_BB_EDECSA_AES GENER"/>
    <s v="EDECSA"/>
    <n v="1280745.752489446"/>
    <n v="2183.3850415152751"/>
    <n v="101595548.60870001"/>
    <n v="19146992.4725"/>
    <n v="13586627.386"/>
    <n v="36278364"/>
    <n v="15878.535099999999"/>
    <x v="0"/>
    <n v="0.37451047643770402"/>
  </r>
  <r>
    <x v="2"/>
    <x v="2"/>
    <x v="2"/>
    <s v="Enel Distribución"/>
    <d v="2023-08-01T00:00:00"/>
    <x v="0"/>
    <s v="16T/2022"/>
    <s v="CHL 2006/02-2_BB1_BB_Enel Distribución_AES GENER"/>
    <s v="EEC"/>
    <m/>
    <m/>
    <m/>
    <m/>
    <n v="20419830.695300002"/>
    <n v="203745931"/>
    <n v="23864.421300000002"/>
    <x v="0"/>
    <n v="0.10022202944186748"/>
  </r>
  <r>
    <x v="2"/>
    <x v="2"/>
    <x v="2"/>
    <s v="EEPA"/>
    <d v="2023-08-01T00:00:00"/>
    <x v="0"/>
    <s v="16T/2022"/>
    <s v="CHL 2006/02-2_BB1_BB_EEPA_AES GENER"/>
    <s v="EEPA"/>
    <n v="1846411.6133619419"/>
    <n v="4305.8472472749272"/>
    <n v="82633627.681299999"/>
    <n v="34004974"/>
    <n v="47660727.318700001"/>
    <n v="439324121"/>
    <n v="55700.543799999999"/>
    <x v="0"/>
    <n v="0.10848647966378916"/>
  </r>
  <r>
    <x v="2"/>
    <x v="2"/>
    <x v="2"/>
    <s v="Elecda"/>
    <d v="2023-08-01T00:00:00"/>
    <x v="0"/>
    <s v="16T/2022"/>
    <s v="EMEL-SIC 2006/01-2_BB_Norte_BB_Elecda_AES GENER"/>
    <s v="ELECDA"/>
    <n v="450661"/>
    <n v="961"/>
    <n v="51274209.094999999"/>
    <n v="8182944"/>
    <n v="11769658.904999999"/>
    <n v="2600381027.829"/>
    <n v="13755.065000000001"/>
    <x v="0"/>
    <n v="4.526128586177661E-3"/>
  </r>
  <r>
    <x v="2"/>
    <x v="2"/>
    <x v="2"/>
    <s v="EMELAT"/>
    <d v="2023-08-01T00:00:00"/>
    <x v="0"/>
    <s v="16T/2022"/>
    <s v="EMEL-SIC 2006/01-2_BB_Norte_BB_Emelat_AES GENER"/>
    <s v="EMELAT"/>
    <n v="12516033"/>
    <n v="25962"/>
    <n v="1405462591.4507999"/>
    <n v="217798056"/>
    <n v="322614733.5492"/>
    <n v="2600381027.829"/>
    <n v="377036.12829999998"/>
    <x v="0"/>
    <n v="0.12406440829119056"/>
  </r>
  <r>
    <x v="2"/>
    <x v="2"/>
    <x v="2"/>
    <s v="EMELCA"/>
    <d v="2023-08-01T00:00:00"/>
    <x v="0"/>
    <s v="16T/2022"/>
    <s v="CHQ 2008/01_BS1_BB_EMELCA_AES GENER"/>
    <s v="EMELCA"/>
    <n v="980081.27059265168"/>
    <n v="1342.9446133835572"/>
    <n v="74416230.338499993"/>
    <n v="11657646"/>
    <n v="14365411.661499999"/>
    <n v="27358582"/>
    <n v="16788.6914"/>
    <x v="0"/>
    <n v="0.52507880933048334"/>
  </r>
  <r>
    <x v="2"/>
    <x v="2"/>
    <x v="2"/>
    <s v="Enel Distribución"/>
    <d v="2023-08-01T00:00:00"/>
    <x v="0"/>
    <s v="16T/2022"/>
    <s v="CHL 2006/02-2_BB1_BB_Enel Distribución_AES GENER"/>
    <s v="Enel Distribución"/>
    <n v="80156179"/>
    <n v="172108"/>
    <n v="4343056443.0144997"/>
    <n v="1368423097"/>
    <n v="1330744508.1565001"/>
    <n v="13277964092"/>
    <n v="1555225.8001999999"/>
    <x v="0"/>
    <n v="0.10022202944186724"/>
  </r>
  <r>
    <x v="2"/>
    <x v="2"/>
    <x v="2"/>
    <s v="LITORAL"/>
    <d v="2023-08-01T00:00:00"/>
    <x v="0"/>
    <s v="16T/2022"/>
    <s v="CHQ 2006/01_BB1_BB_Litoral_AES GENER"/>
    <s v="LITORAL"/>
    <n v="672016.84193519794"/>
    <n v="1494.5219827951905"/>
    <n v="52280627.643200003"/>
    <n v="12285586.648399999"/>
    <n v="9702028.4489999991"/>
    <n v="165843137"/>
    <n v="11338.649100000001"/>
    <x v="0"/>
    <n v="5.8501235713152897E-2"/>
  </r>
  <r>
    <x v="2"/>
    <x v="2"/>
    <x v="2"/>
    <s v="LITORAL"/>
    <d v="2023-08-01T00:00:00"/>
    <x v="0"/>
    <s v="16T/2022"/>
    <s v="CHQ 2008/01_BS1_BB_Litoral_AES GENER"/>
    <s v="LITORAL"/>
    <n v="3496168.6084279283"/>
    <n v="7775.2528133184233"/>
    <n v="265203857.99990001"/>
    <n v="68185406.184200004"/>
    <n v="49215464.524899997"/>
    <n v="165843137"/>
    <n v="57517.547299999998"/>
    <x v="0"/>
    <n v="0.29675912681803907"/>
  </r>
  <r>
    <x v="2"/>
    <x v="2"/>
    <x v="2"/>
    <s v="LUZLINARES"/>
    <d v="2023-08-01T00:00:00"/>
    <x v="0"/>
    <s v="16T/2022"/>
    <s v="CHQ 2006/01_BB1_BB_LuzLinares_AES GENER"/>
    <s v="LUZLINARES"/>
    <n v="483398.95468973671"/>
    <n v="1019.6441692316805"/>
    <n v="32901764.067600001"/>
    <n v="7765511.1684999997"/>
    <n v="8501601.8584000003"/>
    <n v="172313136"/>
    <n v="9935.7242999999999"/>
    <x v="0"/>
    <n v="4.933809491100076E-2"/>
  </r>
  <r>
    <x v="2"/>
    <x v="2"/>
    <x v="2"/>
    <s v="LUZLINARES"/>
    <d v="2023-08-01T00:00:00"/>
    <x v="0"/>
    <s v="16T/2022"/>
    <s v="CHQ 2008/01_BS1_BB_LuzLinares_AES GENER"/>
    <s v="LUZLINARES"/>
    <n v="3273889.5465941885"/>
    <n v="6905.6880543647358"/>
    <n v="217273685.8757"/>
    <n v="56106310.319899999"/>
    <n v="56142107.3904"/>
    <n v="172313136"/>
    <n v="65612.6351"/>
    <x v="0"/>
    <n v="0.32581443698180212"/>
  </r>
  <r>
    <x v="2"/>
    <x v="2"/>
    <x v="2"/>
    <s v="LUZPARRAL"/>
    <d v="2023-08-01T00:00:00"/>
    <x v="0"/>
    <s v="16T/2022"/>
    <s v="CHQ 2006/01_BB1_BB_LuzParral_AES GENER"/>
    <s v="LUZPARRAL"/>
    <n v="209377.37560070257"/>
    <n v="422.16712967860713"/>
    <n v="14575977.821"/>
    <n v="3149767.4443000001"/>
    <n v="3028202.6293000001"/>
    <n v="91346051"/>
    <n v="3539.0255999999999"/>
    <x v="0"/>
    <n v="3.3150887161437333E-2"/>
  </r>
  <r>
    <x v="2"/>
    <x v="2"/>
    <x v="2"/>
    <s v="LUZPARRAL"/>
    <d v="2023-08-01T00:00:00"/>
    <x v="0"/>
    <s v="16T/2022"/>
    <s v="CHQ 2008/01_BS1_BB_LuzParral_AES GENER"/>
    <s v="LUZPARRAL"/>
    <n v="2806059.7140739998"/>
    <n v="5657.8518657935592"/>
    <n v="190473872.07100001"/>
    <n v="45032804.614299998"/>
    <n v="39571511.929399997"/>
    <n v="91346051"/>
    <n v="46246.770799999998"/>
    <x v="0"/>
    <n v="0.43320440781230257"/>
  </r>
  <r>
    <x v="2"/>
    <x v="2"/>
    <x v="2"/>
    <s v="Enel Distribución"/>
    <d v="2023-08-01T00:00:00"/>
    <x v="0"/>
    <s v="16T/2022"/>
    <s v="CHL 2006/02-2_BB1_BB_Enel Distribución_AES GENER"/>
    <s v="TIL TIL"/>
    <m/>
    <m/>
    <m/>
    <m/>
    <n v="9125059.1337000001"/>
    <n v="91048437"/>
    <n v="10664.351699999999"/>
    <x v="0"/>
    <n v="0.10022202944186752"/>
  </r>
  <r>
    <x v="3"/>
    <x v="3"/>
    <x v="3"/>
    <s v="CEC"/>
    <d v="2023-08-01T00:00:00"/>
    <x v="0"/>
    <s v="16T/2023"/>
    <s v="SIC 2013/03_2_BS1B_BB_CEC_Chungungo S.A."/>
    <s v="CEC"/>
    <n v="46074.503480999992"/>
    <n v="0"/>
    <n v="3847713"/>
    <n v="0"/>
    <n v="701115"/>
    <n v="90692520"/>
    <n v="819.38499999999999"/>
    <x v="0"/>
    <n v="7.7306816482770593E-3"/>
  </r>
  <r>
    <x v="3"/>
    <x v="3"/>
    <x v="3"/>
    <s v="CGE Distribucion"/>
    <d v="2023-08-01T00:00:00"/>
    <x v="0"/>
    <s v="16T/2023"/>
    <s v="SIC 2013/03_2_BS1B_BB_CGE Distribucion_Chungungo S.A."/>
    <s v="CGE Distribucion"/>
    <n v="2746983"/>
    <n v="0"/>
    <n v="221685058"/>
    <n v="0"/>
    <n v="41386383"/>
    <n v="17877042739"/>
    <n v="48367.789799999999"/>
    <x v="0"/>
    <n v="2.3150575631680262E-3"/>
  </r>
  <r>
    <x v="3"/>
    <x v="3"/>
    <x v="3"/>
    <s v="CGE Distribucion"/>
    <d v="2023-08-01T00:00:00"/>
    <x v="0"/>
    <s v="16T/2023"/>
    <s v="SIC 2013/03_2 (Emelectric)_BS1B_BB_CGE Distribucion_Chungungo S.A."/>
    <s v="CGE Distribucion"/>
    <n v="425819"/>
    <n v="0"/>
    <n v="35142718"/>
    <n v="0"/>
    <n v="6560794"/>
    <n v="17877042739"/>
    <n v="7667.5245000000004"/>
    <x v="0"/>
    <n v="3.6699548665771083E-4"/>
  </r>
  <r>
    <x v="3"/>
    <x v="3"/>
    <x v="3"/>
    <s v="CGE Distribucion"/>
    <d v="2023-08-01T00:00:00"/>
    <x v="0"/>
    <s v="16T/2023"/>
    <s v="SIC 2013/03_2 (Emetal)_BS1B_BB_CGE Distribucion_Chungungo S.A."/>
    <s v="CGE Distribucion"/>
    <n v="52572"/>
    <n v="0"/>
    <n v="4311231"/>
    <n v="0"/>
    <n v="804864"/>
    <n v="17877042739"/>
    <n v="940.63530000000003"/>
    <x v="0"/>
    <n v="4.5022211545320849E-5"/>
  </r>
  <r>
    <x v="3"/>
    <x v="3"/>
    <x v="3"/>
    <s v="CHILQUINTA"/>
    <d v="2023-08-01T00:00:00"/>
    <x v="0"/>
    <s v="16T/2023"/>
    <s v="SIC 2013/03_2_BS1B_BB_CHILQUINTA_Chungungo S.A."/>
    <s v="CHILQUINTA"/>
    <n v="265758.13999699999"/>
    <n v="0"/>
    <n v="23041881"/>
    <n v="0"/>
    <n v="4713247"/>
    <n v="3531519034"/>
    <n v="5508.3176000000003"/>
    <x v="0"/>
    <n v="1.3346231337344676E-3"/>
  </r>
  <r>
    <x v="3"/>
    <x v="3"/>
    <x v="3"/>
    <s v="CODINER"/>
    <d v="2023-08-01T00:00:00"/>
    <x v="0"/>
    <s v="16T/2023"/>
    <s v="SIC 2013/03_2_BS1B_BB_CODINER_Chungungo S.A."/>
    <s v="CODINER"/>
    <n v="56608.809956999998"/>
    <n v="0"/>
    <n v="4331880"/>
    <n v="0"/>
    <n v="570638"/>
    <n v="50168255"/>
    <n v="666.8981"/>
    <x v="0"/>
    <n v="1.1374483724817617E-2"/>
  </r>
  <r>
    <x v="3"/>
    <x v="3"/>
    <x v="3"/>
    <s v="COELCHA"/>
    <d v="2023-08-01T00:00:00"/>
    <x v="0"/>
    <s v="16T/2023"/>
    <s v="SIC 2013/03_2_BS1B_BB_COELCHA_Chungungo S.A."/>
    <s v="COELCHA"/>
    <n v="30428.405187999997"/>
    <n v="0"/>
    <n v="2367405"/>
    <n v="0"/>
    <n v="427184"/>
    <n v="79147014"/>
    <n v="499.245"/>
    <x v="0"/>
    <n v="5.3973482815157124E-3"/>
  </r>
  <r>
    <x v="3"/>
    <x v="3"/>
    <x v="3"/>
    <s v="CONAFE"/>
    <d v="2023-08-01T00:00:00"/>
    <x v="0"/>
    <s v="16T/2023"/>
    <s v="SIC 2013/03_2_BS1B_BB_Conafe_Chungungo S.A."/>
    <s v="CONAFE"/>
    <n v="650944"/>
    <n v="0"/>
    <n v="53589305"/>
    <n v="0"/>
    <n v="10004587"/>
    <n v="17877042739"/>
    <n v="11692.245800000001"/>
    <x v="0"/>
    <n v="5.5963322044167319E-4"/>
  </r>
  <r>
    <x v="3"/>
    <x v="3"/>
    <x v="3"/>
    <s v="CONAFE"/>
    <d v="2023-08-01T00:00:00"/>
    <x v="0"/>
    <s v="16T/2023"/>
    <s v="SIC 2013/03_2 (Enelsa)_BS1B_BB_Conafe_Chungungo S.A."/>
    <s v="CONAFE"/>
    <n v="26095"/>
    <n v="0"/>
    <n v="2088649"/>
    <n v="0"/>
    <n v="389930"/>
    <n v="17877042739"/>
    <n v="455.70670000000001"/>
    <x v="0"/>
    <n v="2.1811773104359192E-5"/>
  </r>
  <r>
    <x v="3"/>
    <x v="3"/>
    <x v="3"/>
    <s v="COOPELAN"/>
    <d v="2023-08-01T00:00:00"/>
    <x v="0"/>
    <s v="16T/2023"/>
    <s v="SIC 2013/03_2_BS1B_BB_Coopelan_Chungungo S.A."/>
    <s v="COOPELAN"/>
    <n v="54895.235832999999"/>
    <n v="0"/>
    <n v="4287566"/>
    <n v="0"/>
    <n v="831716"/>
    <n v="120390454"/>
    <n v="972.01689999999996"/>
    <x v="0"/>
    <n v="6.9084879437368019E-3"/>
  </r>
  <r>
    <x v="3"/>
    <x v="3"/>
    <x v="3"/>
    <s v="COOPREL"/>
    <d v="2023-08-01T00:00:00"/>
    <x v="0"/>
    <s v="16T/2023"/>
    <s v="SIC 2013/03_2_BS1B_BB_Cooprel_Chungungo S.A."/>
    <s v="COOPREL"/>
    <n v="35828.894377000004"/>
    <n v="0"/>
    <n v="2415348"/>
    <n v="0"/>
    <n v="97124"/>
    <n v="11719358"/>
    <n v="113.5077"/>
    <x v="0"/>
    <n v="8.2874846898609977E-3"/>
  </r>
  <r>
    <x v="3"/>
    <x v="3"/>
    <x v="3"/>
    <s v="COPELEC"/>
    <d v="2023-08-01T00:00:00"/>
    <x v="0"/>
    <s v="16T/2023"/>
    <s v="SIC 2013/03_2_BS1B_BB_Copelec_Chungungo S.A."/>
    <s v="COPELEC"/>
    <n v="158410.59425099997"/>
    <n v="0"/>
    <n v="12395876"/>
    <n v="0"/>
    <n v="2409571"/>
    <n v="321514301"/>
    <n v="2816.0378999999998"/>
    <x v="0"/>
    <n v="7.4944442362456527E-3"/>
  </r>
  <r>
    <x v="3"/>
    <x v="3"/>
    <x v="3"/>
    <s v="CRELL"/>
    <d v="2023-08-01T00:00:00"/>
    <x v="0"/>
    <s v="16T/2023"/>
    <s v="SIC 2013/03_2_BS1B_BB_Crell_Chungungo S.A."/>
    <s v="CRELL"/>
    <n v="96790.660944999996"/>
    <n v="0"/>
    <n v="6350784"/>
    <n v="0"/>
    <n v="461387"/>
    <n v="68704443"/>
    <n v="539.21770000000004"/>
    <x v="0"/>
    <n v="6.7155336664326062E-3"/>
  </r>
  <r>
    <x v="3"/>
    <x v="3"/>
    <x v="3"/>
    <s v="EDECSA"/>
    <d v="2023-08-01T00:00:00"/>
    <x v="0"/>
    <s v="16T/2023"/>
    <s v="SIC 2013/03_2_BS1B_BB_EDECSA_Chungungo S.A."/>
    <s v="EDECSA"/>
    <n v="4839.3718659999995"/>
    <n v="0"/>
    <n v="417509"/>
    <n v="0"/>
    <n v="49248"/>
    <n v="36278364"/>
    <n v="57.555599999999998"/>
    <x v="0"/>
    <n v="1.3575033317378921E-3"/>
  </r>
  <r>
    <x v="3"/>
    <x v="3"/>
    <x v="3"/>
    <s v="Enel Distribución"/>
    <d v="2023-08-01T00:00:00"/>
    <x v="0"/>
    <s v="16T/2023"/>
    <s v="SIC 2013/03_2_BS1B_BB_Enel Distribución_Chungungo S.A."/>
    <s v="EEC"/>
    <n v="3341514"/>
    <n v="0"/>
    <n v="281334440"/>
    <n v="0"/>
    <n v="472872.07569999999"/>
    <n v="203745931"/>
    <n v="552.64020000000005"/>
    <x v="0"/>
    <n v="2.320890892832537E-3"/>
  </r>
  <r>
    <x v="3"/>
    <x v="3"/>
    <x v="3"/>
    <s v="EEPA"/>
    <d v="2023-08-01T00:00:00"/>
    <x v="0"/>
    <s v="16T/2023"/>
    <s v="SIC 2013/03_2_BS1B_BB_EEPA_Chungungo S.A."/>
    <s v="EEPA"/>
    <n v="93726.946163000001"/>
    <n v="0"/>
    <n v="7894211"/>
    <n v="0"/>
    <n v="2887664"/>
    <n v="439324121"/>
    <n v="3374.7797"/>
    <x v="0"/>
    <n v="6.5729693908611955E-3"/>
  </r>
  <r>
    <x v="3"/>
    <x v="3"/>
    <x v="3"/>
    <s v="Elecda"/>
    <d v="2023-08-01T00:00:00"/>
    <x v="0"/>
    <s v="16T/2023"/>
    <s v="SIC 2013/03_2_BS1B_BB_Elecda_Chungungo S.A."/>
    <s v="ELECDA"/>
    <n v="5933"/>
    <n v="0"/>
    <n v="436503"/>
    <n v="0"/>
    <n v="81491"/>
    <n v="17877042739"/>
    <n v="95.2376"/>
    <x v="0"/>
    <n v="4.5584161312218477E-6"/>
  </r>
  <r>
    <x v="3"/>
    <x v="3"/>
    <x v="3"/>
    <s v="EMELAT"/>
    <d v="2023-08-01T00:00:00"/>
    <x v="0"/>
    <s v="16T/2023"/>
    <s v="SIC 2013/03_2_BS1B_BB_EMELAT_Chungungo S.A."/>
    <s v="EMELAT"/>
    <n v="144215"/>
    <n v="0"/>
    <n v="10962191"/>
    <n v="0"/>
    <n v="2046531"/>
    <n v="17877042739"/>
    <n v="2391.7572"/>
    <x v="0"/>
    <n v="1.1447816229332784E-4"/>
  </r>
  <r>
    <x v="3"/>
    <x v="3"/>
    <x v="3"/>
    <s v="EMELCA"/>
    <d v="2023-08-01T00:00:00"/>
    <x v="0"/>
    <s v="16T/2023"/>
    <s v="SIC 2013/03_2_BS1B_BB_EMELCA_Chungungo S.A."/>
    <s v="EMELCA"/>
    <n v="2845.4431600000003"/>
    <n v="0"/>
    <n v="248591"/>
    <n v="0"/>
    <n v="45737"/>
    <n v="27358582"/>
    <n v="53.452300000000001"/>
    <x v="0"/>
    <n v="1.6717606197572666E-3"/>
  </r>
  <r>
    <x v="3"/>
    <x v="3"/>
    <x v="3"/>
    <s v="Enel Distribución"/>
    <d v="2023-08-01T00:00:00"/>
    <x v="0"/>
    <s v="16T/2023"/>
    <s v="SIC 2013/03_2_BS1B_BB_Enel Distribución_Chungungo S.A."/>
    <s v="Enel Distribución"/>
    <n v="3341514"/>
    <n v="0"/>
    <n v="281334440"/>
    <n v="0"/>
    <n v="66342671.725100003"/>
    <n v="13277964092"/>
    <n v="77533.917400000006"/>
    <x v="0"/>
    <n v="4.9964490990775856E-3"/>
  </r>
  <r>
    <x v="3"/>
    <x v="3"/>
    <x v="3"/>
    <s v="FRONTEL"/>
    <d v="2023-08-01T00:00:00"/>
    <x v="0"/>
    <s v="16T/2023"/>
    <s v="SIC 2013/03_2_BS1B_BB_FRONTEL_Chungungo S.A."/>
    <s v="FRONTEL"/>
    <n v="634646.37685200002"/>
    <n v="0"/>
    <n v="48392021"/>
    <n v="0"/>
    <n v="6914069"/>
    <n v="911622738"/>
    <n v="8080.3928999999998"/>
    <x v="0"/>
    <n v="7.5843533863237181E-3"/>
  </r>
  <r>
    <x v="3"/>
    <x v="3"/>
    <x v="3"/>
    <s v="LITORAL"/>
    <d v="2023-08-01T00:00:00"/>
    <x v="0"/>
    <s v="16T/2023"/>
    <s v="SIC 2013/03_2_BS1B_BB_LITORAL_Chungungo S.A."/>
    <s v="LITORAL"/>
    <n v="18127.713662999999"/>
    <n v="0"/>
    <n v="1563754"/>
    <n v="0"/>
    <n v="244771"/>
    <n v="165843137"/>
    <n v="286.06110000000001"/>
    <x v="0"/>
    <n v="1.4759187773926393E-3"/>
  </r>
  <r>
    <x v="3"/>
    <x v="3"/>
    <x v="3"/>
    <s v="LUZ OSORNO"/>
    <d v="2023-08-01T00:00:00"/>
    <x v="0"/>
    <s v="16T/2023"/>
    <s v="SIC 2013/03_2_BS1B_BB_LUZ OSORNO_Chungungo S.A."/>
    <s v="LUZ OSORNO"/>
    <n v="78584.223825000008"/>
    <n v="0"/>
    <n v="5213670"/>
    <n v="0"/>
    <n v="200192"/>
    <n v="28603614"/>
    <n v="233.96209999999999"/>
    <x v="0"/>
    <n v="6.9988358813679978E-3"/>
  </r>
  <r>
    <x v="3"/>
    <x v="3"/>
    <x v="3"/>
    <s v="LUZLINARES"/>
    <d v="2023-08-01T00:00:00"/>
    <x v="0"/>
    <s v="16T/2023"/>
    <s v="SIC 2013/03_2_BS1B_BB_LuzLinares_Chungungo S.A."/>
    <s v="LUZLINARES"/>
    <n v="21156.332989000002"/>
    <n v="0"/>
    <n v="1694115"/>
    <n v="0"/>
    <n v="347863"/>
    <n v="172313136"/>
    <n v="406.54349999999999"/>
    <x v="0"/>
    <n v="2.0187839887029855E-3"/>
  </r>
  <r>
    <x v="3"/>
    <x v="3"/>
    <x v="3"/>
    <s v="LUZPARRAL"/>
    <d v="2023-08-01T00:00:00"/>
    <x v="0"/>
    <s v="16T/2023"/>
    <s v="SIC 2013/03_2_BS1B_BB_LUZPARRAL_Chungungo S.A."/>
    <s v="LUZPARRAL"/>
    <n v="10649.301941"/>
    <n v="0"/>
    <n v="837642"/>
    <n v="0"/>
    <n v="144088"/>
    <n v="91346051"/>
    <n v="168.39400000000001"/>
    <x v="0"/>
    <n v="1.5773861970234497E-3"/>
  </r>
  <r>
    <x v="3"/>
    <x v="3"/>
    <x v="3"/>
    <s v="SAESA"/>
    <d v="2023-08-01T00:00:00"/>
    <x v="0"/>
    <s v="16T/2023"/>
    <s v="SIC 2013/03_2_BS1B_BB_SAESA_Chungungo S.A."/>
    <s v="SAESA"/>
    <n v="1162999.2631679999"/>
    <n v="0"/>
    <n v="77137643"/>
    <n v="0"/>
    <n v="6029766"/>
    <n v="784904353"/>
    <n v="7046.9182000000001"/>
    <x v="0"/>
    <n v="7.6821665938703234E-3"/>
  </r>
  <r>
    <x v="3"/>
    <x v="3"/>
    <x v="3"/>
    <s v="SOCOEPA"/>
    <d v="2023-08-01T00:00:00"/>
    <x v="0"/>
    <s v="16T/2023"/>
    <s v="SIC 2013/03_2_BS1B_BB_SOCOEPA_Chungungo S.A."/>
    <s v="SOCOEPA"/>
    <n v="38002.207869999998"/>
    <n v="0"/>
    <n v="2617685"/>
    <n v="0"/>
    <n v="133813"/>
    <n v="15231930"/>
    <n v="156.38570000000001"/>
    <x v="0"/>
    <n v="8.785032494240716E-3"/>
  </r>
  <r>
    <x v="3"/>
    <x v="3"/>
    <x v="3"/>
    <s v="Enel Distribución"/>
    <d v="2023-08-01T00:00:00"/>
    <x v="0"/>
    <s v="16T/2023"/>
    <s v="SIC 2013/03_2_BS1B_BB_Enel Distribución_Chungungo S.A."/>
    <s v="TIL TIL"/>
    <n v="3341514"/>
    <n v="0"/>
    <n v="281334440"/>
    <n v="0"/>
    <n v="284762.19919999997"/>
    <n v="91048437"/>
    <n v="332.79829999999998"/>
    <x v="0"/>
    <n v="3.127590199406493E-3"/>
  </r>
  <r>
    <x v="4"/>
    <x v="4"/>
    <x v="4"/>
    <s v="CEC"/>
    <d v="2023-08-01T00:00:00"/>
    <x v="0"/>
    <s v="16T/2022"/>
    <s v="SIC 2013/03_2_BS2B_BB_Cec_Pelumpén S.A."/>
    <s v="CEC"/>
    <n v="92149.006960168947"/>
    <n v="0"/>
    <n v="7030569"/>
    <n v="0"/>
    <n v="1281081.1699000001"/>
    <n v="90692520"/>
    <n v="1497.1848"/>
    <x v="0"/>
    <n v="1.4125543869289431E-2"/>
  </r>
  <r>
    <x v="4"/>
    <x v="4"/>
    <x v="5"/>
    <s v="CGE Distribucion"/>
    <d v="2023-08-01T00:00:00"/>
    <x v="0"/>
    <s v="16T/2022"/>
    <s v="CGED 2008/01_BS1_BB_CGE Distribucion_COLBÚN"/>
    <s v="CGE Distribucion"/>
    <n v="102457264"/>
    <n v="195228"/>
    <n v="11351274776.564199"/>
    <n v="1622932969"/>
    <n v="2321659862"/>
    <n v="17877042739"/>
    <n v="2713297.1764000002"/>
    <x v="0"/>
    <n v="0.12986822797794956"/>
  </r>
  <r>
    <x v="4"/>
    <x v="4"/>
    <x v="4"/>
    <s v="CGE Distribucion"/>
    <d v="2023-08-01T00:00:00"/>
    <x v="0"/>
    <s v="16T/2022"/>
    <s v="SIC 2013/03_2 (Emelectric)_BS2B_BB_CGE Distribucion_Pelumpén S.A."/>
    <s v="CGE Distribucion"/>
    <n v="851693"/>
    <n v="0"/>
    <n v="50617507.429399997"/>
    <n v="0"/>
    <n v="12210482"/>
    <n v="17877042739"/>
    <n v="14270.249900000001"/>
    <x v="0"/>
    <n v="6.8302583253112626E-4"/>
  </r>
  <r>
    <x v="4"/>
    <x v="4"/>
    <x v="4"/>
    <s v="CGE Distribucion"/>
    <d v="2023-08-01T00:00:00"/>
    <x v="0"/>
    <s v="16T/2022"/>
    <s v="SIC 2013/03_2 (emetal)_BS2B_BB_CGE Distribucion_Pelumpén S.A."/>
    <s v="CGE Distribucion"/>
    <n v="105147"/>
    <n v="0"/>
    <n v="6234381.8493999997"/>
    <n v="0"/>
    <n v="1497898"/>
    <n v="17877042739"/>
    <n v="1750.5762"/>
    <x v="0"/>
    <n v="8.3788914188375924E-5"/>
  </r>
  <r>
    <x v="4"/>
    <x v="4"/>
    <x v="4"/>
    <s v="CGE Distribucion"/>
    <d v="2023-08-01T00:00:00"/>
    <x v="0"/>
    <s v="16T/2022"/>
    <s v="SIC 2013/03_2_BS2B_BB_CGE Distribucion_Pelumpén S.A."/>
    <s v="CGE Distribucion"/>
    <n v="5494506"/>
    <n v="0"/>
    <n v="318940572.61129999"/>
    <n v="0"/>
    <n v="77028040"/>
    <n v="17877042739"/>
    <n v="90021.784400000004"/>
    <x v="0"/>
    <n v="4.3087685768048219E-3"/>
  </r>
  <r>
    <x v="4"/>
    <x v="4"/>
    <x v="4"/>
    <s v="CHILQUINTA"/>
    <d v="2023-08-01T00:00:00"/>
    <x v="0"/>
    <s v="16T/2022"/>
    <s v="SIC 2013/03_2_BS2B_BB_Chilquinta_Pelumpén S.A."/>
    <s v="CHILQUINTA"/>
    <n v="531516.33371108654"/>
    <n v="0"/>
    <n v="42755013.925700001"/>
    <n v="0"/>
    <n v="8745594.2761000004"/>
    <n v="3531519034"/>
    <n v="10220.875400000001"/>
    <x v="0"/>
    <n v="2.4764397960011951E-3"/>
  </r>
  <r>
    <x v="4"/>
    <x v="4"/>
    <x v="4"/>
    <s v="CODINER"/>
    <d v="2023-08-01T00:00:00"/>
    <x v="0"/>
    <s v="16T/2022"/>
    <s v="SIC 2013/03_2_BS2B_BB_Codiner_Pelumpén S.A."/>
    <s v="CODINER"/>
    <n v="113217.61991447106"/>
    <n v="0"/>
    <n v="7937336.6086999997"/>
    <n v="0"/>
    <n v="1141275.2019"/>
    <n v="50168255"/>
    <n v="1333.7952"/>
    <x v="0"/>
    <n v="2.2748951541875565E-2"/>
  </r>
  <r>
    <x v="4"/>
    <x v="4"/>
    <x v="4"/>
    <s v="COELCHA"/>
    <d v="2023-08-01T00:00:00"/>
    <x v="0"/>
    <s v="16T/2022"/>
    <s v="SIC 2013/03_2_BS2B_BB_Coelcha_Pelumpén S.A."/>
    <s v="COELCHA"/>
    <n v="60856.810376704547"/>
    <n v="0"/>
    <n v="4318039"/>
    <n v="0"/>
    <n v="779164.20600000001"/>
    <n v="79147014"/>
    <n v="910.60019999999997"/>
    <x v="0"/>
    <n v="9.8445180259157349E-3"/>
  </r>
  <r>
    <x v="4"/>
    <x v="4"/>
    <x v="4"/>
    <s v="CONAFE"/>
    <d v="2023-08-01T00:00:00"/>
    <x v="0"/>
    <s v="16T/2022"/>
    <s v="SIC 2013/03_2_BS2B_BB_Conafe_Pelumpén S.A."/>
    <s v="CONAFE"/>
    <n v="1302061"/>
    <n v="0"/>
    <n v="76600268.956499994"/>
    <n v="0"/>
    <n v="18576227"/>
    <n v="17877042739"/>
    <n v="21709.822800000002"/>
    <x v="0"/>
    <n v="1.0391107338729286E-3"/>
  </r>
  <r>
    <x v="4"/>
    <x v="4"/>
    <x v="4"/>
    <s v="CONAFE"/>
    <d v="2023-08-01T00:00:00"/>
    <x v="0"/>
    <s v="16T/2022"/>
    <s v="SIC 2013/03_2 (Enelsa)_BS2B_BB_Conafe_Pelumpén S.A."/>
    <s v="CONAFE"/>
    <n v="52245"/>
    <n v="0"/>
    <n v="1192537.0837999999"/>
    <n v="0"/>
    <n v="724673"/>
    <n v="17877042739"/>
    <n v="846.91700000000003"/>
    <x v="0"/>
    <n v="4.053651437656833E-5"/>
  </r>
  <r>
    <x v="4"/>
    <x v="4"/>
    <x v="4"/>
    <s v="COOPELAN"/>
    <d v="2023-08-01T00:00:00"/>
    <x v="0"/>
    <s v="16T/2022"/>
    <s v="SIC 2013/03_2_BS2B_BB_Coopelan_Pelumpén S.A."/>
    <s v="COOPELAN"/>
    <n v="109790.4716652436"/>
    <n v="0"/>
    <n v="7805494"/>
    <n v="0"/>
    <n v="1514135.885"/>
    <n v="120390454"/>
    <n v="1769.5532000000001"/>
    <x v="0"/>
    <n v="1.2576876610371868E-2"/>
  </r>
  <r>
    <x v="4"/>
    <x v="4"/>
    <x v="4"/>
    <s v="COOPREL"/>
    <d v="2023-08-01T00:00:00"/>
    <x v="0"/>
    <s v="16T/2022"/>
    <s v="SIC 2013/03_2_BS2B_BB_Cooprel_Pelumpén S.A."/>
    <s v="COOPREL"/>
    <n v="71657.788754327339"/>
    <n v="0"/>
    <n v="4428312"/>
    <n v="0"/>
    <n v="178067.90599999999"/>
    <n v="11719358"/>
    <n v="208.10589999999999"/>
    <x v="0"/>
    <n v="1.51943396589667E-2"/>
  </r>
  <r>
    <x v="4"/>
    <x v="4"/>
    <x v="4"/>
    <s v="COPELEC"/>
    <d v="2023-08-01T00:00:00"/>
    <x v="0"/>
    <s v="16T/2022"/>
    <s v="SIC 2013/03_2_BS2B_BB_Copelec_Pelumpén S.A."/>
    <s v="COPELEC"/>
    <n v="316821.18849931768"/>
    <n v="0"/>
    <n v="22607934"/>
    <n v="0"/>
    <n v="4394637.5042000003"/>
    <n v="321514301"/>
    <n v="5135.9623000000001"/>
    <x v="0"/>
    <n v="1.3668559969279409E-2"/>
  </r>
  <r>
    <x v="4"/>
    <x v="4"/>
    <x v="4"/>
    <s v="CRELL"/>
    <d v="2023-08-01T00:00:00"/>
    <x v="0"/>
    <s v="16T/2022"/>
    <s v="SIC 2013/03_2_BS2B_BB_Crell_Pelumpén S.A."/>
    <s v="CRELL"/>
    <n v="193581.32188967007"/>
    <n v="0"/>
    <n v="11584675"/>
    <n v="0"/>
    <n v="841631.75410000002"/>
    <n v="68704443"/>
    <n v="983.60540000000003"/>
    <x v="0"/>
    <n v="1.225003387491105E-2"/>
  </r>
  <r>
    <x v="4"/>
    <x v="4"/>
    <x v="4"/>
    <s v="EDECSA"/>
    <d v="2023-08-01T00:00:00"/>
    <x v="0"/>
    <s v="16T/2022"/>
    <s v="SIC 2013/03_2_BS2B_BB_Edecsa_Pelumpén S.A."/>
    <s v="EDECSA"/>
    <n v="9676.9925153244531"/>
    <n v="0"/>
    <n v="779545.16159999999"/>
    <n v="0"/>
    <n v="91953.373399999997"/>
    <n v="36278364"/>
    <n v="107.4648"/>
    <x v="0"/>
    <n v="2.5346615252968031E-3"/>
  </r>
  <r>
    <x v="4"/>
    <x v="4"/>
    <x v="5"/>
    <s v="Enel Distribución"/>
    <d v="2023-08-01T00:00:00"/>
    <x v="0"/>
    <s v="16T/2022"/>
    <s v="CHL 2006/02_BB1_BB_Enel Distribución_COLBÚN"/>
    <s v="EEC"/>
    <m/>
    <m/>
    <m/>
    <m/>
    <n v="23010542.1307"/>
    <n v="203745931"/>
    <n v="26892.155900000002"/>
    <x v="0"/>
    <n v="0.1129374315244458"/>
  </r>
  <r>
    <x v="4"/>
    <x v="4"/>
    <x v="4"/>
    <s v="Enel Distribución"/>
    <d v="2023-08-01T00:00:00"/>
    <x v="0"/>
    <s v="16T/2022"/>
    <s v="SIC 2013/03_2_BS2B_BB_Enel Distribución_Pelumpén S.A."/>
    <s v="EEC"/>
    <m/>
    <m/>
    <m/>
    <m/>
    <n v="1844482.7279999999"/>
    <n v="203745931"/>
    <n v="2155.6257000000001"/>
    <x v="0"/>
    <n v="9.0528567560058427E-3"/>
  </r>
  <r>
    <x v="4"/>
    <x v="4"/>
    <x v="5"/>
    <s v="EEPA"/>
    <d v="2023-08-01T00:00:00"/>
    <x v="0"/>
    <s v="16T/2022"/>
    <s v="CHL 2006/02_BB1_BB_EEPA_COLBÚN"/>
    <s v="EEPA"/>
    <n v="2461882.1511492552"/>
    <n v="5741.1296630332381"/>
    <n v="147055262"/>
    <n v="45339967"/>
    <n v="53791744.504900001"/>
    <n v="439324121"/>
    <n v="62865.793100000003"/>
    <x v="0"/>
    <n v="0.12244204662022316"/>
  </r>
  <r>
    <x v="4"/>
    <x v="4"/>
    <x v="4"/>
    <s v="EEPA"/>
    <d v="2023-08-01T00:00:00"/>
    <x v="0"/>
    <s v="16T/2022"/>
    <s v="SIC 2013/03_2_BS2B_BB_EEPA_Pelumpén S.A."/>
    <s v="EEPA"/>
    <n v="187453.89232645411"/>
    <n v="0"/>
    <n v="14499323"/>
    <n v="0"/>
    <n v="5303746.7888000002"/>
    <n v="439324121"/>
    <n v="6198.4278999999997"/>
    <x v="0"/>
    <n v="1.2072514426754447E-2"/>
  </r>
  <r>
    <x v="4"/>
    <x v="4"/>
    <x v="4"/>
    <s v="CGE Distribucion"/>
    <d v="2023-08-01T00:00:00"/>
    <x v="0"/>
    <s v="16T/2022"/>
    <s v="SIC 2013/03_2_BS2B_BB_CGE Distribucion_Pelumpén S.A."/>
    <s v="ELECDA"/>
    <n v="11865"/>
    <n v="0"/>
    <n v="665506.49890000001"/>
    <n v="0"/>
    <n v="151525"/>
    <n v="17877042739"/>
    <n v="177.0855"/>
    <x v="0"/>
    <n v="8.475954452435121E-6"/>
  </r>
  <r>
    <x v="4"/>
    <x v="4"/>
    <x v="4"/>
    <s v="CGE Distribucion"/>
    <d v="2023-08-01T00:00:00"/>
    <x v="0"/>
    <s v="16T/2022"/>
    <s v="SIC 2013/03_2_BS2B_BB_CGE Distribucion_Pelumpén S.A."/>
    <s v="EMELAT"/>
    <n v="288430"/>
    <n v="0"/>
    <n v="15901168.377499999"/>
    <n v="0"/>
    <n v="3805636"/>
    <n v="17877042739"/>
    <n v="4447.6030000000001"/>
    <x v="0"/>
    <n v="2.1287838573533991E-4"/>
  </r>
  <r>
    <x v="4"/>
    <x v="4"/>
    <x v="4"/>
    <s v="EMELCA"/>
    <d v="2023-08-01T00:00:00"/>
    <x v="0"/>
    <s v="16T/2022"/>
    <s v="SIC 2013/03_2_BS2B_BB_Emelca_Pelumpén S.A."/>
    <s v="EMELCA"/>
    <n v="5690.8863204774534"/>
    <n v="0"/>
    <n v="357308"/>
    <n v="0"/>
    <n v="91473.069799999997"/>
    <n v="27358582"/>
    <n v="106.90349999999999"/>
    <x v="0"/>
    <n v="3.3434872403647659E-3"/>
  </r>
  <r>
    <x v="4"/>
    <x v="4"/>
    <x v="5"/>
    <s v="Enel Distribución"/>
    <d v="2023-08-01T00:00:00"/>
    <x v="0"/>
    <s v="16T/2022"/>
    <s v="CHL 2006/02_BB1_BB_Enel Distribución_COLBÚN"/>
    <s v="Enel Distribución"/>
    <n v="106874906"/>
    <n v="229479"/>
    <n v="6426942599"/>
    <n v="1824577124"/>
    <n v="1499579160.4243"/>
    <n v="13277964092"/>
    <n v="1752540.9162999999"/>
    <x v="0"/>
    <n v="0.11293743152444578"/>
  </r>
  <r>
    <x v="4"/>
    <x v="4"/>
    <x v="4"/>
    <s v="Enel Distribución"/>
    <d v="2023-08-01T00:00:00"/>
    <x v="0"/>
    <s v="16T/2022"/>
    <s v="SIC 2013/03_2_BS2B_BB_Enel Distribución_Pelumpén S.A."/>
    <s v="Enel Distribución"/>
    <n v="6681931"/>
    <n v="0"/>
    <n v="515171896"/>
    <n v="0"/>
    <n v="120203506.93629999"/>
    <n v="13277964092"/>
    <n v="140480.4559"/>
    <x v="0"/>
    <n v="9.0528567560058445E-3"/>
  </r>
  <r>
    <x v="4"/>
    <x v="4"/>
    <x v="4"/>
    <s v="FRONTEL"/>
    <d v="2023-08-01T00:00:00"/>
    <x v="0"/>
    <s v="16T/2022"/>
    <s v="SIC 2013/03_2_BS2B_BB_Frontel_Pelumpén S.A."/>
    <s v="FRONTEL"/>
    <n v="1269292.75370755"/>
    <n v="0"/>
    <n v="90123480.363000005"/>
    <n v="0"/>
    <n v="12876393.5013"/>
    <n v="911622738"/>
    <n v="15048.493"/>
    <x v="0"/>
    <n v="1.4124695408071392E-2"/>
  </r>
  <r>
    <x v="4"/>
    <x v="4"/>
    <x v="4"/>
    <s v="LITORAL"/>
    <d v="2023-08-01T00:00:00"/>
    <x v="0"/>
    <s v="16T/2022"/>
    <s v="SIC 2013/03_2_BS2B_BB_Litoral_Pelumpén S.A."/>
    <s v="LITORAL"/>
    <n v="36255.512211367619"/>
    <n v="0"/>
    <n v="2907820.3829999999"/>
    <n v="0"/>
    <n v="455155.64929999999"/>
    <n v="165843137"/>
    <n v="531.93520000000001"/>
    <x v="0"/>
    <n v="2.744494933906892E-3"/>
  </r>
  <r>
    <x v="4"/>
    <x v="4"/>
    <x v="4"/>
    <s v="LUZLINARES"/>
    <d v="2023-08-01T00:00:00"/>
    <x v="0"/>
    <s v="16T/2022"/>
    <s v="SIC 2013/03_2_BS2B_BB_Luzlinares_Pelumpén S.A."/>
    <s v="LUZLINARES"/>
    <n v="42312.665975944918"/>
    <n v="0"/>
    <n v="3158416.9959999998"/>
    <n v="0"/>
    <n v="648536.73609999998"/>
    <n v="172313136"/>
    <n v="757.93740000000003"/>
    <x v="0"/>
    <n v="3.7637103658114839E-3"/>
  </r>
  <r>
    <x v="4"/>
    <x v="4"/>
    <x v="4"/>
    <s v="LUZ OSORNO"/>
    <d v="2023-08-01T00:00:00"/>
    <x v="0"/>
    <s v="16T/2022"/>
    <s v="SIC 2013/03_2_BS2B_BB_Luz Osorno_Pelumpén S.A."/>
    <s v="Luzosorno"/>
    <n v="157168.44764745687"/>
    <n v="0"/>
    <n v="9776505.0737999994"/>
    <n v="0"/>
    <n v="375394.5098"/>
    <n v="28603614"/>
    <n v="438.7192"/>
    <x v="0"/>
    <n v="1.3124023761057656E-2"/>
  </r>
  <r>
    <x v="4"/>
    <x v="4"/>
    <x v="4"/>
    <s v="LUZPARRAL"/>
    <d v="2023-08-01T00:00:00"/>
    <x v="0"/>
    <s v="16T/2022"/>
    <s v="SIC 2013/03_2_BS2B_BB_Luzparral_Pelumpén S.A."/>
    <s v="LUZPARRAL"/>
    <n v="21298.603883763175"/>
    <n v="0"/>
    <n v="1563929.4505"/>
    <n v="0"/>
    <n v="269021.05940000003"/>
    <n v="91346051"/>
    <n v="314.40179999999998"/>
    <x v="0"/>
    <n v="2.9450759658671672E-3"/>
  </r>
  <r>
    <x v="4"/>
    <x v="4"/>
    <x v="4"/>
    <s v="SAESA"/>
    <d v="2023-08-01T00:00:00"/>
    <x v="0"/>
    <s v="16T/2022"/>
    <s v="SIC 2013/03_2_BS2B_BB_Saesa_Pelumpén S.A."/>
    <s v="SAESA"/>
    <n v="2325998.5263367235"/>
    <n v="0"/>
    <n v="142823731.52379999"/>
    <n v="0"/>
    <n v="11164391.254899999"/>
    <n v="784904353"/>
    <n v="13047.695599999999"/>
    <x v="0"/>
    <n v="1.4223887550433571E-2"/>
  </r>
  <r>
    <x v="4"/>
    <x v="4"/>
    <x v="4"/>
    <s v="SOCOEPA"/>
    <d v="2023-08-01T00:00:00"/>
    <x v="0"/>
    <s v="16T/2022"/>
    <s v="SIC 2013/03_2_BS2B_BB_Socoepa_Pelumpén S.A."/>
    <s v="SOCOEPA"/>
    <n v="76004.415737952775"/>
    <n v="0"/>
    <n v="4820630"/>
    <n v="0"/>
    <n v="246424.2787"/>
    <n v="15231930"/>
    <n v="287.9932"/>
    <x v="0"/>
    <n v="1.6178138866620194E-2"/>
  </r>
  <r>
    <x v="4"/>
    <x v="4"/>
    <x v="5"/>
    <s v="Enel Distribución"/>
    <d v="2023-08-01T00:00:00"/>
    <x v="0"/>
    <s v="16T/2022"/>
    <s v="CHL 2006/02_BB1_BB_Enel Distribución_COLBÚN"/>
    <s v="TIL TIL"/>
    <m/>
    <m/>
    <m/>
    <m/>
    <n v="10282776.619100001"/>
    <n v="91048437"/>
    <n v="12017.362800000001"/>
    <x v="0"/>
    <n v="0.11293743152444578"/>
  </r>
  <r>
    <x v="4"/>
    <x v="4"/>
    <x v="4"/>
    <s v="Enel Distribución"/>
    <d v="2023-08-01T00:00:00"/>
    <x v="0"/>
    <s v="16T/2022"/>
    <s v="SIC 2013/03_2_BS2B_BB_Enel Distribución_Pelumpén S.A."/>
    <s v="TIL TIL"/>
    <m/>
    <m/>
    <m/>
    <m/>
    <n v="824248.45799999998"/>
    <n v="91048437"/>
    <n v="963.28970000000004"/>
    <x v="0"/>
    <n v="9.0528567560058462E-3"/>
  </r>
  <r>
    <x v="5"/>
    <x v="5"/>
    <x v="6"/>
    <s v="CEC"/>
    <d v="2023-08-01T00:00:00"/>
    <x v="0"/>
    <s v="16T/2023"/>
    <s v="2015/02_BS4A_BB_CEC_Consorcio Abengoa Chile S.A., Abengoa Solar Chile SpA y Abengoa Solar S.A."/>
    <s v="CEC"/>
    <n v="2923"/>
    <n v="0"/>
    <n v="267013"/>
    <n v="0"/>
    <n v="48654"/>
    <n v="90692520"/>
    <n v="56.861400000000003"/>
    <x v="0"/>
    <n v="5.364720265794798E-4"/>
  </r>
  <r>
    <x v="5"/>
    <x v="5"/>
    <x v="6"/>
    <s v="CEC"/>
    <d v="2023-08-01T00:00:00"/>
    <x v="0"/>
    <s v="16T/2023"/>
    <s v="2015/02_BS4C_BB_CEC_Consorcio Abengoa Chile S.A., Abengoa Solar Chile SpA y Abengoa Solar S.A."/>
    <s v="CEC"/>
    <n v="2287"/>
    <n v="17"/>
    <n v="208911"/>
    <n v="132142"/>
    <n v="38067"/>
    <n v="90692520"/>
    <n v="44.488500000000002"/>
    <x v="0"/>
    <n v="4.1973693089573423E-4"/>
  </r>
  <r>
    <x v="5"/>
    <x v="5"/>
    <x v="6"/>
    <s v="CGE Distribucion"/>
    <d v="2023-08-01T00:00:00"/>
    <x v="0"/>
    <s v="16T/2023"/>
    <s v="2015/02_BS4A_BB_CGE Distribucion_Consorcio Abengoa Chile S.A., Abengoa Solar Chile SpA y Abengoa Solar S.A."/>
    <s v="CGE Distribucion"/>
    <n v="291240"/>
    <n v="0"/>
    <n v="26109043"/>
    <n v="0"/>
    <n v="4874298"/>
    <n v="17877042739"/>
    <n v="5696.5360000000001"/>
    <x v="0"/>
    <n v="2.7265684102026469E-4"/>
  </r>
  <r>
    <x v="5"/>
    <x v="5"/>
    <x v="6"/>
    <s v="CGE Distribucion"/>
    <d v="2023-08-01T00:00:00"/>
    <x v="0"/>
    <s v="16T/2023"/>
    <s v="2015/02_BS4C_BB_CGE Distribucion_Consorcio Abengoa Chile S.A., Abengoa Solar Chile SpA y Abengoa Solar S.A."/>
    <s v="CGE Distribucion"/>
    <n v="275892"/>
    <n v="2027"/>
    <n v="24725860"/>
    <n v="15229988"/>
    <n v="4616071"/>
    <n v="17877042739"/>
    <n v="5394.7491"/>
    <x v="0"/>
    <n v="2.5821222600367358E-4"/>
  </r>
  <r>
    <x v="5"/>
    <x v="5"/>
    <x v="6"/>
    <s v="CGE Distribucion"/>
    <d v="2023-08-01T00:00:00"/>
    <x v="0"/>
    <s v="16T/2023"/>
    <s v="2015/02_BS4A_BB_CGE Distribucion_Consorcio Abengoa Chile S.A., Abengoa Solar Chile SpA y Abengoa Solar S.A."/>
    <s v="CGE Distribucion"/>
    <n v="45055"/>
    <n v="0"/>
    <n v="4131082"/>
    <n v="0"/>
    <n v="771231"/>
    <n v="17877042739"/>
    <n v="901.3288"/>
    <x v="0"/>
    <n v="4.3140860110912327E-5"/>
  </r>
  <r>
    <x v="5"/>
    <x v="5"/>
    <x v="6"/>
    <s v="CGE Distribucion"/>
    <d v="2023-08-01T00:00:00"/>
    <x v="0"/>
    <s v="16T/2023"/>
    <s v="2015/02_BS4C_BB_CGE Distribucion_Consorcio Abengoa Chile S.A., Abengoa Solar Chile SpA y Abengoa Solar S.A."/>
    <s v="CGE Distribucion"/>
    <n v="41295"/>
    <n v="296"/>
    <n v="3781405"/>
    <n v="2270527"/>
    <n v="705950"/>
    <n v="17877042739"/>
    <n v="825.03560000000004"/>
    <x v="0"/>
    <n v="3.9489193504019626E-5"/>
  </r>
  <r>
    <x v="5"/>
    <x v="5"/>
    <x v="6"/>
    <s v="CGE Distribucion"/>
    <d v="2023-08-01T00:00:00"/>
    <x v="0"/>
    <s v="16T/2023"/>
    <s v="2015/02_BS4A_BB_CGE Distribucion_Consorcio Abengoa Chile S.A., Abengoa Solar Chile SpA y Abengoa Solar S.A."/>
    <s v="CGE Distribucion"/>
    <n v="5710"/>
    <n v="0"/>
    <n v="519023"/>
    <n v="0"/>
    <n v="96896"/>
    <n v="17877042739"/>
    <n v="113.24120000000001"/>
    <x v="0"/>
    <n v="5.4201358364834415E-6"/>
  </r>
  <r>
    <x v="5"/>
    <x v="5"/>
    <x v="6"/>
    <s v="CGE Distribucion"/>
    <d v="2023-08-01T00:00:00"/>
    <x v="0"/>
    <s v="16T/2023"/>
    <s v="2015/02_BS4C_BB_CGE Distribucion_Consorcio Abengoa Chile S.A., Abengoa Solar Chile SpA y Abengoa Solar S.A."/>
    <s v="CGE Distribucion"/>
    <n v="4544"/>
    <n v="35"/>
    <n v="413131"/>
    <n v="266884"/>
    <n v="77127"/>
    <n v="17877042739"/>
    <n v="90.1374"/>
    <x v="0"/>
    <n v="4.3143041679786406E-6"/>
  </r>
  <r>
    <x v="5"/>
    <x v="5"/>
    <x v="6"/>
    <s v="CHILQUINTA"/>
    <d v="2023-08-01T00:00:00"/>
    <x v="0"/>
    <s v="16T/2023"/>
    <s v="2015/02_BS4A_BB_Chilquinta_Consorcio Abengoa Chile S.A., Abengoa Solar Chile SpA y Abengoa Solar S.A."/>
    <s v="CHILQUINTA"/>
    <n v="33592"/>
    <n v="0"/>
    <n v="3225076"/>
    <n v="0"/>
    <n v="659694"/>
    <n v="3531519034"/>
    <n v="770.97680000000003"/>
    <x v="0"/>
    <n v="1.8680176820476963E-4"/>
  </r>
  <r>
    <x v="5"/>
    <x v="5"/>
    <x v="6"/>
    <s v="CHILQUINTA"/>
    <d v="2023-08-01T00:00:00"/>
    <x v="0"/>
    <s v="16T/2023"/>
    <s v="2015/02_BS4C_BB_Chilquinta_Consorcio Abengoa Chile S.A., Abengoa Solar Chile SpA y Abengoa Solar S.A."/>
    <s v="CHILQUINTA"/>
    <n v="28597"/>
    <n v="61"/>
    <n v="2745651"/>
    <n v="483511"/>
    <n v="561626"/>
    <n v="3531519034"/>
    <n v="656.36580000000004"/>
    <x v="0"/>
    <n v="1.5903241483137932E-4"/>
  </r>
  <r>
    <x v="5"/>
    <x v="5"/>
    <x v="6"/>
    <s v="CODINER"/>
    <d v="2023-08-01T00:00:00"/>
    <x v="0"/>
    <s v="16T/2023"/>
    <s v="2015/02_BS4A_BB_Codiner_Consorcio Abengoa Chile S.A., Abengoa Solar Chile SpA y Abengoa Solar S.A."/>
    <s v="CODINER"/>
    <n v="7067"/>
    <n v="0"/>
    <n v="591497"/>
    <n v="0"/>
    <n v="71242"/>
    <n v="50168255"/>
    <n v="83.259699999999995"/>
    <x v="0"/>
    <n v="1.4200613515459128E-3"/>
  </r>
  <r>
    <x v="5"/>
    <x v="5"/>
    <x v="6"/>
    <s v="CODINER"/>
    <d v="2023-08-01T00:00:00"/>
    <x v="0"/>
    <s v="16T/2023"/>
    <s v="2015/02_BS4C_BB_Codiner_Consorcio Abengoa Chile S.A., Abengoa Solar Chile SpA y Abengoa Solar S.A."/>
    <s v="CODINER"/>
    <n v="6225"/>
    <n v="15"/>
    <n v="520824"/>
    <n v="100104"/>
    <n v="62749"/>
    <n v="50168255"/>
    <n v="73.334000000000003"/>
    <x v="0"/>
    <n v="1.2507710304055825E-3"/>
  </r>
  <r>
    <x v="5"/>
    <x v="5"/>
    <x v="6"/>
    <s v="COELCHA"/>
    <d v="2023-08-01T00:00:00"/>
    <x v="0"/>
    <s v="16T/2023"/>
    <s v="2015/02_BS4A_BB_Coelcha_Consorcio Abengoa Chile S.A., Abengoa Solar Chile SpA y Abengoa Solar S.A."/>
    <s v="COELCHA"/>
    <n v="2254"/>
    <n v="0"/>
    <n v="191954"/>
    <n v="0"/>
    <n v="34637"/>
    <n v="79147014"/>
    <n v="40.479900000000001"/>
    <x v="0"/>
    <n v="4.3762863877593662E-4"/>
  </r>
  <r>
    <x v="5"/>
    <x v="5"/>
    <x v="6"/>
    <s v="COELCHA"/>
    <d v="2023-08-01T00:00:00"/>
    <x v="0"/>
    <s v="16T/2023"/>
    <s v="2015/02_BS4C_BB_Coelcha_Consorcio Abengoa Chile S.A., Abengoa Solar Chile SpA y Abengoa Solar S.A."/>
    <s v="COELCHA"/>
    <n v="1660"/>
    <n v="12"/>
    <n v="141317"/>
    <n v="86520"/>
    <n v="25500"/>
    <n v="79147014"/>
    <n v="29.801600000000001"/>
    <x v="0"/>
    <n v="3.2218524377937999E-4"/>
  </r>
  <r>
    <x v="5"/>
    <x v="5"/>
    <x v="6"/>
    <s v="CONAFE"/>
    <d v="2023-08-01T00:00:00"/>
    <x v="0"/>
    <s v="16T/2023"/>
    <s v="2015/02_BS4A_BB_Conafe_Consorcio Abengoa Chile S.A., Abengoa Solar Chile SpA y Abengoa Solar S.A."/>
    <s v="CONAFE"/>
    <n v="101772"/>
    <n v="0"/>
    <n v="9286521"/>
    <n v="0"/>
    <n v="1733700"/>
    <n v="17877042739"/>
    <n v="2026.1551999999999"/>
    <x v="0"/>
    <n v="9.6979127102371021E-5"/>
  </r>
  <r>
    <x v="5"/>
    <x v="5"/>
    <x v="6"/>
    <s v="CONAFE"/>
    <d v="2023-08-01T00:00:00"/>
    <x v="0"/>
    <s v="16T/2023"/>
    <s v="2015/02_BS4C_BB_Conafe_Consorcio Abengoa Chile S.A., Abengoa Solar Chile SpA y Abengoa Solar S.A."/>
    <s v="CONAFE"/>
    <n v="84578"/>
    <n v="612"/>
    <n v="7718074"/>
    <n v="4865051"/>
    <n v="1440888"/>
    <n v="17877042739"/>
    <n v="1683.9492"/>
    <x v="0"/>
    <n v="8.0599907995778492E-5"/>
  </r>
  <r>
    <x v="5"/>
    <x v="5"/>
    <x v="6"/>
    <s v="CONAFE"/>
    <d v="2023-08-01T00:00:00"/>
    <x v="0"/>
    <s v="16T/2023"/>
    <s v="2015/02_BS4A_BB_Conafe_Consorcio Abengoa Chile S.A., Abengoa Solar Chile SpA y Abengoa Solar S.A."/>
    <s v="CONAFE"/>
    <n v="3463"/>
    <n v="0"/>
    <n v="307472"/>
    <n v="0"/>
    <n v="57402"/>
    <n v="17877042739"/>
    <n v="67.085099999999997"/>
    <x v="0"/>
    <n v="3.2109337566651103E-6"/>
  </r>
  <r>
    <x v="5"/>
    <x v="5"/>
    <x v="6"/>
    <s v="CONAFE"/>
    <d v="2023-08-01T00:00:00"/>
    <x v="0"/>
    <s v="16T/2023"/>
    <s v="2015/02_BS4C_BB_Conafe_Consorcio Abengoa Chile S.A., Abengoa Solar Chile SpA y Abengoa Solar S.A."/>
    <s v="CONAFE"/>
    <n v="2003"/>
    <n v="15"/>
    <n v="177838"/>
    <n v="119748"/>
    <n v="33200"/>
    <n v="17877042739"/>
    <n v="38.8005"/>
    <x v="0"/>
    <n v="1.8571304261398843E-6"/>
  </r>
  <r>
    <x v="5"/>
    <x v="5"/>
    <x v="6"/>
    <s v="COOPELAN"/>
    <d v="2023-08-01T00:00:00"/>
    <x v="0"/>
    <s v="16T/2023"/>
    <s v="2015/02_BS4A_BB_Coopelan_Consorcio Abengoa Chile S.A., Abengoa Solar Chile SpA y Abengoa Solar S.A."/>
    <s v="COOPELAN"/>
    <n v="6854"/>
    <n v="0"/>
    <n v="585473"/>
    <n v="0"/>
    <n v="113165"/>
    <n v="120390454"/>
    <n v="132.25460000000001"/>
    <x v="0"/>
    <n v="9.3998316511041647E-4"/>
  </r>
  <r>
    <x v="5"/>
    <x v="5"/>
    <x v="6"/>
    <s v="COOPELAN"/>
    <d v="2023-08-01T00:00:00"/>
    <x v="0"/>
    <s v="16T/2023"/>
    <s v="2015/02_BS4C_BB_Coopelan_Consorcio Abengoa Chile S.A., Abengoa Solar Chile SpA y Abengoa Solar S.A."/>
    <s v="COOPELAN"/>
    <n v="6594"/>
    <n v="49"/>
    <n v="563319"/>
    <n v="320498"/>
    <n v="110224"/>
    <n v="120390454"/>
    <n v="128.8175"/>
    <x v="0"/>
    <n v="9.1555431795281713E-4"/>
  </r>
  <r>
    <x v="5"/>
    <x v="5"/>
    <x v="6"/>
    <s v="COOPREL"/>
    <d v="2023-08-01T00:00:00"/>
    <x v="0"/>
    <s v="16T/2023"/>
    <s v="2015/02_BS4A_BB_Cooprel_Consorcio Abengoa Chile S.A., Abengoa Solar Chile SpA y Abengoa Solar S.A."/>
    <s v="COOPREL"/>
    <n v="1544"/>
    <n v="0"/>
    <n v="113812"/>
    <n v="0"/>
    <n v="4577"/>
    <n v="11719358"/>
    <n v="5.3491"/>
    <x v="0"/>
    <n v="3.9055040387024614E-4"/>
  </r>
  <r>
    <x v="5"/>
    <x v="5"/>
    <x v="6"/>
    <s v="COOPREL"/>
    <d v="2023-08-01T00:00:00"/>
    <x v="0"/>
    <s v="16T/2023"/>
    <s v="2015/02_BS4C_BB_Cooprel_Consorcio Abengoa Chile S.A., Abengoa Solar Chile SpA y Abengoa Solar S.A."/>
    <s v="COOPREL"/>
    <n v="1154"/>
    <n v="8"/>
    <n v="85048"/>
    <n v="64222"/>
    <n v="3420"/>
    <n v="11719358"/>
    <n v="3.9969000000000001"/>
    <x v="0"/>
    <n v="2.9182485934809739E-4"/>
  </r>
  <r>
    <x v="5"/>
    <x v="5"/>
    <x v="6"/>
    <s v="COPELEC"/>
    <d v="2023-08-01T00:00:00"/>
    <x v="0"/>
    <s v="16T/2023"/>
    <s v="2015/02_BS4A_BB_Copelec_Consorcio Abengoa Chile S.A., Abengoa Solar Chile SpA y Abengoa Solar S.A."/>
    <s v="COPELEC"/>
    <n v="12514"/>
    <n v="0"/>
    <n v="1070946"/>
    <n v="0"/>
    <n v="208176"/>
    <n v="321514301"/>
    <n v="243.2929"/>
    <x v="0"/>
    <n v="6.4748597294899183E-4"/>
  </r>
  <r>
    <x v="5"/>
    <x v="5"/>
    <x v="6"/>
    <s v="COPELEC"/>
    <d v="2023-08-01T00:00:00"/>
    <x v="0"/>
    <s v="16T/2023"/>
    <s v="2015/02_BS4C_BB_Copelec_Consorcio Abengoa Chile S.A., Abengoa Solar Chile SpA y Abengoa Solar S.A."/>
    <s v="COPELEC"/>
    <n v="11601"/>
    <n v="89"/>
    <n v="992840"/>
    <n v="637653"/>
    <n v="192993"/>
    <n v="321514301"/>
    <n v="225.5487"/>
    <x v="0"/>
    <n v="6.0026256810268605E-4"/>
  </r>
  <r>
    <x v="5"/>
    <x v="5"/>
    <x v="6"/>
    <s v="CRELL"/>
    <d v="2023-08-01T00:00:00"/>
    <x v="0"/>
    <s v="16T/2023"/>
    <s v="2015/02_BS4A_BB_Crell_Consorcio Abengoa Chile S.A., Abengoa Solar Chile SpA y Abengoa Solar S.A."/>
    <s v="CRELL"/>
    <n v="5112"/>
    <n v="0"/>
    <n v="366887"/>
    <n v="0"/>
    <n v="26655"/>
    <n v="68704443"/>
    <n v="31.151399999999999"/>
    <x v="0"/>
    <n v="3.8796617563728738E-4"/>
  </r>
  <r>
    <x v="5"/>
    <x v="5"/>
    <x v="6"/>
    <s v="CRELL"/>
    <d v="2023-08-01T00:00:00"/>
    <x v="0"/>
    <s v="16T/2023"/>
    <s v="2015/02_BS4C_BB_Crell_Consorcio Abengoa Chile S.A., Abengoa Solar Chile SpA y Abengoa Solar S.A."/>
    <s v="CRELL"/>
    <n v="4954"/>
    <n v="35"/>
    <n v="355474"/>
    <n v="258641"/>
    <n v="25825"/>
    <n v="68704443"/>
    <n v="30.1814"/>
    <x v="0"/>
    <n v="3.7588544310009178E-4"/>
  </r>
  <r>
    <x v="5"/>
    <x v="5"/>
    <x v="6"/>
    <s v="EDECSA"/>
    <d v="2023-08-01T00:00:00"/>
    <x v="0"/>
    <s v="16T/2023"/>
    <s v="2015/02_BS4A_BB_Edecsa_Consorcio Abengoa Chile S.A., Abengoa Solar Chile SpA y Abengoa Solar S.A."/>
    <s v="EDECSA"/>
    <n v="556"/>
    <n v="0"/>
    <n v="53080"/>
    <n v="0"/>
    <n v="6261"/>
    <n v="36278364"/>
    <n v="7.3171999999999997"/>
    <x v="0"/>
    <n v="1.7258220354148275E-4"/>
  </r>
  <r>
    <x v="5"/>
    <x v="5"/>
    <x v="6"/>
    <s v="EDECSA"/>
    <d v="2023-08-01T00:00:00"/>
    <x v="0"/>
    <s v="16T/2023"/>
    <s v="2015/02_BS4C_BB_Edecsa_Consorcio Abengoa Chile S.A., Abengoa Solar Chile SpA y Abengoa Solar S.A."/>
    <s v="EDECSA"/>
    <n v="384"/>
    <n v="1"/>
    <n v="36659"/>
    <n v="5502"/>
    <n v="4324"/>
    <n v="36278364"/>
    <n v="5.0533999999999999"/>
    <x v="0"/>
    <n v="1.1918949818134026E-4"/>
  </r>
  <r>
    <x v="5"/>
    <x v="5"/>
    <x v="6"/>
    <s v="Enel Distribución"/>
    <d v="2023-08-01T00:00:00"/>
    <x v="0"/>
    <s v="16T/2023"/>
    <s v="2015/02_BS4A_BB_Enel Distribución_Consorcio Abengoa Chile S.A., Abengoa Solar Chile SpA y Abengoa Solar S.A."/>
    <s v="EEC"/>
    <n v="434643"/>
    <n v="0"/>
    <n v="40020930"/>
    <n v="0"/>
    <n v="67268"/>
    <n v="203745931"/>
    <n v="78.615300000000005"/>
    <x v="0"/>
    <n v="3.3015628665487314E-4"/>
  </r>
  <r>
    <x v="5"/>
    <x v="5"/>
    <x v="6"/>
    <s v="Enel Distribución"/>
    <d v="2023-08-01T00:00:00"/>
    <x v="0"/>
    <s v="16T/2023"/>
    <s v="2015/02_BS4C_BB_Enel Distribución_Consorcio Abengoa Chile S.A., Abengoa Solar Chile SpA y Abengoa Solar S.A."/>
    <s v="EEC"/>
    <n v="397202"/>
    <n v="853"/>
    <n v="36571063"/>
    <n v="6760578"/>
    <n v="61469"/>
    <n v="203745931"/>
    <n v="71.838099999999997"/>
    <x v="0"/>
    <n v="3.0169436856140208E-4"/>
  </r>
  <r>
    <x v="5"/>
    <x v="5"/>
    <x v="6"/>
    <s v="EEPA"/>
    <d v="2023-08-01T00:00:00"/>
    <x v="0"/>
    <s v="16T/2023"/>
    <s v="2015/02_BS4A_BB_EEPA_Consorcio Abengoa Chile S.A., Abengoa Solar Chile SpA y Abengoa Solar S.A."/>
    <s v="EEPA"/>
    <n v="11139"/>
    <n v="0"/>
    <n v="1026065"/>
    <n v="0"/>
    <n v="375326"/>
    <n v="439324121"/>
    <n v="438.63920000000002"/>
    <x v="0"/>
    <n v="8.5432595675756203E-4"/>
  </r>
  <r>
    <x v="5"/>
    <x v="5"/>
    <x v="6"/>
    <s v="EEPA"/>
    <d v="2023-08-01T00:00:00"/>
    <x v="0"/>
    <s v="16T/2023"/>
    <s v="2015/02_BS4C_BB_EEPA_Consorcio Abengoa Chile S.A., Abengoa Solar Chile SpA y Abengoa Solar S.A."/>
    <s v="EEPA"/>
    <n v="11461"/>
    <n v="92"/>
    <n v="1055697"/>
    <n v="720888"/>
    <n v="386165"/>
    <n v="439324121"/>
    <n v="451.3066"/>
    <x v="0"/>
    <n v="8.7899794602900943E-4"/>
  </r>
  <r>
    <x v="5"/>
    <x v="5"/>
    <x v="6"/>
    <s v="Elecda"/>
    <d v="2023-08-01T00:00:00"/>
    <x v="0"/>
    <s v="16T/2023"/>
    <s v="2015/02 (Elecda)_BS4A_BB_Elecda_Consorcio Abengoa Chile S.A., Abengoa Solar Chile SpA y Abengoa Solar S.A."/>
    <s v="ELECDA"/>
    <n v="11978"/>
    <n v="0"/>
    <n v="1180381"/>
    <n v="0"/>
    <n v="220366"/>
    <n v="17877042739"/>
    <n v="257.53919999999999"/>
    <x v="0"/>
    <n v="1.2326759141166922E-5"/>
  </r>
  <r>
    <x v="5"/>
    <x v="5"/>
    <x v="6"/>
    <s v="Elecda"/>
    <d v="2023-08-01T00:00:00"/>
    <x v="0"/>
    <s v="16T/2023"/>
    <s v="2015/02 (Elecda)_BS4C_BB_Elecda_Consorcio Abengoa Chile S.A., Abengoa Solar Chile SpA y Abengoa Solar S.A."/>
    <s v="ELECDA"/>
    <n v="9912"/>
    <n v="73"/>
    <n v="976362"/>
    <n v="627334"/>
    <n v="182278"/>
    <n v="17877042739"/>
    <n v="213.02619999999999"/>
    <x v="0"/>
    <n v="1.0196205416142346E-5"/>
  </r>
  <r>
    <x v="5"/>
    <x v="5"/>
    <x v="6"/>
    <s v="Elecda"/>
    <d v="2023-08-01T00:00:00"/>
    <x v="0"/>
    <s v="16T/2023"/>
    <s v="2015/02_BS4A_BB_Elecda_Consorcio Abengoa Chile S.A., Abengoa Solar Chile SpA y Abengoa Solar S.A."/>
    <s v="ELECDA"/>
    <n v="613"/>
    <n v="0"/>
    <n v="50001"/>
    <n v="0"/>
    <n v="9335"/>
    <n v="17877042739"/>
    <n v="10.909700000000001"/>
    <x v="0"/>
    <n v="5.2217808819324769E-7"/>
  </r>
  <r>
    <x v="5"/>
    <x v="5"/>
    <x v="6"/>
    <s v="Elecda"/>
    <d v="2023-08-01T00:00:00"/>
    <x v="0"/>
    <s v="16T/2023"/>
    <s v="2015/02_BS4C_BB_Elecda_Consorcio Abengoa Chile S.A., Abengoa Solar Chile SpA y Abengoa Solar S.A."/>
    <s v="ELECDA"/>
    <n v="527"/>
    <n v="4"/>
    <n v="42986"/>
    <n v="32709"/>
    <n v="8025"/>
    <n v="17877042739"/>
    <n v="9.3787000000000003"/>
    <x v="0"/>
    <n v="4.488997490895354E-7"/>
  </r>
  <r>
    <x v="5"/>
    <x v="5"/>
    <x v="6"/>
    <s v="Eliqsa"/>
    <d v="2023-08-01T00:00:00"/>
    <x v="0"/>
    <s v="16T/2023"/>
    <s v="2015/02_BS4A_BB_Eliqsa_Consorcio Abengoa Chile S.A., Abengoa Solar Chile SpA y Abengoa Solar S.A."/>
    <s v="Eliqsa"/>
    <n v="4027"/>
    <n v="0"/>
    <n v="411133"/>
    <n v="0"/>
    <n v="76754"/>
    <n v="17877042739"/>
    <n v="89.701499999999996"/>
    <x v="0"/>
    <n v="4.2934394195162863E-6"/>
  </r>
  <r>
    <x v="5"/>
    <x v="5"/>
    <x v="6"/>
    <s v="Eliqsa"/>
    <d v="2023-08-01T00:00:00"/>
    <x v="0"/>
    <s v="16T/2023"/>
    <s v="2015/02_BS4C_BB_Eliqsa_Consorcio Abengoa Chile S.A., Abengoa Solar Chile SpA y Abengoa Solar S.A."/>
    <s v="Eliqsa"/>
    <n v="3406"/>
    <n v="25"/>
    <n v="347518"/>
    <n v="231244"/>
    <n v="64878"/>
    <n v="17877042739"/>
    <n v="75.822199999999995"/>
    <x v="0"/>
    <n v="3.6291237285272122E-6"/>
  </r>
  <r>
    <x v="5"/>
    <x v="5"/>
    <x v="6"/>
    <s v="Emelari"/>
    <d v="2023-08-01T00:00:00"/>
    <x v="0"/>
    <s v="16T/2023"/>
    <s v="2015/02_BS4A_BB_Emelari_Consorcio Abengoa Chile S.A., Abengoa Solar Chile SpA y Abengoa Solar S.A."/>
    <s v="Emelari"/>
    <n v="6228"/>
    <n v="0"/>
    <n v="654645"/>
    <n v="0"/>
    <n v="122216"/>
    <n v="17877042739"/>
    <n v="142.83240000000001"/>
    <x v="0"/>
    <n v="6.8364774747322929E-6"/>
  </r>
  <r>
    <x v="5"/>
    <x v="5"/>
    <x v="6"/>
    <s v="Emelari"/>
    <d v="2023-08-01T00:00:00"/>
    <x v="0"/>
    <s v="16T/2023"/>
    <s v="2015/02_BS4C_BB_Emelari_Consorcio Abengoa Chile S.A., Abengoa Solar Chile SpA y Abengoa Solar S.A."/>
    <s v="Emelari"/>
    <n v="5053"/>
    <n v="39"/>
    <n v="531138"/>
    <n v="370632"/>
    <n v="99159"/>
    <n v="17877042739"/>
    <n v="115.886"/>
    <x v="0"/>
    <n v="5.5467227688435188E-6"/>
  </r>
  <r>
    <x v="5"/>
    <x v="5"/>
    <x v="6"/>
    <s v="EMELAT"/>
    <d v="2023-08-01T00:00:00"/>
    <x v="0"/>
    <s v="16T/2023"/>
    <s v="2015/02_BS4A_BB_EMELAT_Consorcio Abengoa Chile S.A., Abengoa Solar Chile SpA y Abengoa Solar S.A."/>
    <s v="EMELAT"/>
    <n v="16641"/>
    <n v="0"/>
    <n v="1401767"/>
    <n v="0"/>
    <n v="261696"/>
    <n v="17877042739"/>
    <n v="305.84109999999998"/>
    <x v="0"/>
    <n v="1.4638662771057326E-5"/>
  </r>
  <r>
    <x v="5"/>
    <x v="5"/>
    <x v="6"/>
    <s v="EMELAT"/>
    <d v="2023-08-01T00:00:00"/>
    <x v="0"/>
    <s v="16T/2023"/>
    <s v="2015/02_BS4C_BB_EMELAT_Consorcio Abengoa Chile S.A., Abengoa Solar Chile SpA y Abengoa Solar S.A."/>
    <s v="EMELAT"/>
    <n v="13130"/>
    <n v="106"/>
    <n v="1105817"/>
    <n v="849884"/>
    <n v="206445"/>
    <n v="17877042739"/>
    <n v="241.26990000000001"/>
    <x v="0"/>
    <n v="1.1548050928447244E-5"/>
  </r>
  <r>
    <x v="5"/>
    <x v="5"/>
    <x v="6"/>
    <s v="Enel Distribución"/>
    <d v="2023-08-01T00:00:00"/>
    <x v="0"/>
    <s v="16T/2023"/>
    <s v="2015/02_BS4A_BB_Enel Distribución_Consorcio Abengoa Chile S.A., Abengoa Solar Chile SpA y Abengoa Solar S.A."/>
    <s v="Enel Distribución"/>
    <n v="434643"/>
    <n v="0"/>
    <n v="40020930"/>
    <n v="0"/>
    <n v="9437506"/>
    <n v="13277964092"/>
    <n v="11029.5047"/>
    <x v="0"/>
    <n v="7.107645369884767E-4"/>
  </r>
  <r>
    <x v="5"/>
    <x v="5"/>
    <x v="6"/>
    <s v="Enel Distribución"/>
    <d v="2023-08-01T00:00:00"/>
    <x v="0"/>
    <s v="16T/2023"/>
    <s v="2015/02_BS4C_BB_Enel Distribución_Consorcio Abengoa Chile S.A., Abengoa Solar Chile SpA y Abengoa Solar S.A."/>
    <s v="Enel Distribución"/>
    <n v="397202"/>
    <n v="853"/>
    <n v="36571063"/>
    <n v="6760578"/>
    <n v="8623978"/>
    <n v="13277964092"/>
    <n v="10078.743899999999"/>
    <x v="0"/>
    <n v="6.4949550550418825E-4"/>
  </r>
  <r>
    <x v="5"/>
    <x v="5"/>
    <x v="6"/>
    <s v="FRONTEL"/>
    <d v="2023-08-01T00:00:00"/>
    <x v="0"/>
    <s v="16T/2023"/>
    <s v="2015/02_BS4A_BB_Frontel_Consorcio Abengoa Chile S.A., Abengoa Solar Chile SpA y Abengoa Solar S.A."/>
    <s v="FRONTEL"/>
    <n v="79695"/>
    <n v="0"/>
    <n v="6741094"/>
    <n v="0"/>
    <n v="963142"/>
    <n v="911622738"/>
    <n v="1125.6130000000001"/>
    <x v="0"/>
    <n v="1.0565137966095795E-3"/>
  </r>
  <r>
    <x v="5"/>
    <x v="5"/>
    <x v="6"/>
    <s v="FRONTEL"/>
    <d v="2023-08-01T00:00:00"/>
    <x v="0"/>
    <s v="16T/2023"/>
    <s v="2015/02_BS4C_BB_Frontel_Consorcio Abengoa Chile S.A., Abengoa Solar Chile SpA y Abengoa Solar S.A."/>
    <s v="FRONTEL"/>
    <n v="75831"/>
    <n v="550"/>
    <n v="6412578"/>
    <n v="3728560"/>
    <n v="916205"/>
    <n v="911622738"/>
    <n v="1070.7582"/>
    <x v="0"/>
    <n v="1.005026489367798E-3"/>
  </r>
  <r>
    <x v="5"/>
    <x v="5"/>
    <x v="6"/>
    <s v="LITORAL"/>
    <d v="2023-08-01T00:00:00"/>
    <x v="0"/>
    <s v="16T/2023"/>
    <s v="2015/02_BS4A_BB_Litoral_Consorcio Abengoa Chile S.A., Abengoa Solar Chile SpA y Abengoa Solar S.A."/>
    <s v="LITORAL"/>
    <n v="2402"/>
    <n v="0"/>
    <n v="229515"/>
    <n v="0"/>
    <n v="35926"/>
    <n v="165843137"/>
    <n v="41.9863"/>
    <x v="0"/>
    <n v="2.1662638955026521E-4"/>
  </r>
  <r>
    <x v="5"/>
    <x v="5"/>
    <x v="6"/>
    <s v="LITORAL"/>
    <d v="2023-08-01T00:00:00"/>
    <x v="0"/>
    <s v="16T/2023"/>
    <s v="2015/02_BS4C_BB_Litoral_Consorcio Abengoa Chile S.A., Abengoa Solar Chile SpA y Abengoa Solar S.A."/>
    <s v="LITORAL"/>
    <n v="1909"/>
    <n v="4"/>
    <n v="182423"/>
    <n v="34244"/>
    <n v="28554"/>
    <n v="165843137"/>
    <n v="33.370699999999999"/>
    <x v="0"/>
    <n v="1.7217474606742394E-4"/>
  </r>
  <r>
    <x v="5"/>
    <x v="5"/>
    <x v="6"/>
    <s v="LUZ OSORNO"/>
    <d v="2023-08-01T00:00:00"/>
    <x v="0"/>
    <s v="16T/2023"/>
    <s v="2015/02_BS4A_BB_Luz Osorno_Consorcio Abengoa Chile S.A., Abengoa Solar Chile SpA y Abengoa Solar S.A."/>
    <s v="LUZ OSORNO"/>
    <n v="10053"/>
    <n v="0"/>
    <n v="739688"/>
    <n v="0"/>
    <n v="28402"/>
    <n v="28603614"/>
    <n v="33.193100000000001"/>
    <x v="0"/>
    <n v="9.9295145012095326E-4"/>
  </r>
  <r>
    <x v="5"/>
    <x v="5"/>
    <x v="6"/>
    <s v="LUZ OSORNO"/>
    <d v="2023-08-01T00:00:00"/>
    <x v="0"/>
    <s v="16T/2023"/>
    <s v="2015/02_BS4C_BB_Luz Osorno_Consorcio Abengoa Chile S.A., Abengoa Solar Chile SpA y Abengoa Solar S.A."/>
    <s v="LUZ OSORNO"/>
    <n v="7665"/>
    <n v="55"/>
    <n v="564094"/>
    <n v="413856"/>
    <n v="21660"/>
    <n v="28603614"/>
    <n v="25.313800000000001"/>
    <x v="0"/>
    <n v="7.5724696886204652E-4"/>
  </r>
  <r>
    <x v="5"/>
    <x v="5"/>
    <x v="6"/>
    <s v="LUZLINARES"/>
    <d v="2023-08-01T00:00:00"/>
    <x v="0"/>
    <s v="16T/2023"/>
    <s v="2015/02_BS4A_BB_Luzlinares_Consorcio Abengoa Chile S.A., Abengoa Solar Chile SpA y Abengoa Solar S.A."/>
    <s v="LUZLINARES"/>
    <n v="2301"/>
    <n v="0"/>
    <n v="204189"/>
    <n v="0"/>
    <n v="41927"/>
    <n v="172313136"/>
    <n v="48.999600000000001"/>
    <x v="0"/>
    <n v="2.4331865215429659E-4"/>
  </r>
  <r>
    <x v="5"/>
    <x v="5"/>
    <x v="6"/>
    <s v="LUZLINARES"/>
    <d v="2023-08-01T00:00:00"/>
    <x v="0"/>
    <s v="16T/2023"/>
    <s v="2015/02_BS4C_BB_Luzlinares_Consorcio Abengoa Chile S.A., Abengoa Solar Chile SpA y Abengoa Solar S.A."/>
    <s v="LUZLINARES"/>
    <n v="2090"/>
    <n v="4"/>
    <n v="185418"/>
    <n v="32934"/>
    <n v="38073"/>
    <n v="172313136"/>
    <n v="44.4955"/>
    <x v="0"/>
    <n v="2.2095239448256571E-4"/>
  </r>
  <r>
    <x v="5"/>
    <x v="5"/>
    <x v="6"/>
    <s v="LUZPARRAL"/>
    <d v="2023-08-01T00:00:00"/>
    <x v="0"/>
    <s v="16T/2023"/>
    <s v="2015/02_BS4A_BB_Luzparral_Consorcio Abengoa Chile S.A., Abengoa Solar Chile SpA y Abengoa Solar S.A."/>
    <s v="LUZPARRAL"/>
    <n v="1455"/>
    <n v="0"/>
    <n v="126701"/>
    <n v="0"/>
    <n v="21794"/>
    <n v="91346051"/>
    <n v="25.470400000000001"/>
    <x v="0"/>
    <n v="2.3858721599251181E-4"/>
  </r>
  <r>
    <x v="5"/>
    <x v="5"/>
    <x v="6"/>
    <s v="LUZPARRAL"/>
    <d v="2023-08-01T00:00:00"/>
    <x v="0"/>
    <s v="16T/2023"/>
    <s v="2015/02_BS4C_BB_Luzparral_Consorcio Abengoa Chile S.A., Abengoa Solar Chile SpA y Abengoa Solar S.A."/>
    <s v="LUZPARRAL"/>
    <n v="1326"/>
    <n v="3"/>
    <n v="115439"/>
    <n v="19599"/>
    <n v="19858"/>
    <n v="91346051"/>
    <n v="23.207799999999999"/>
    <x v="0"/>
    <n v="2.173930868669955E-4"/>
  </r>
  <r>
    <x v="5"/>
    <x v="5"/>
    <x v="6"/>
    <s v="SAESA"/>
    <d v="2023-08-01T00:00:00"/>
    <x v="0"/>
    <s v="16T/2023"/>
    <s v="2015/02_BS4A_BB_Saesa_Consorcio Abengoa Chile S.A., Abengoa Solar Chile SpA y Abengoa Solar S.A."/>
    <s v="SAESA"/>
    <n v="130609"/>
    <n v="0"/>
    <n v="9611137"/>
    <n v="0"/>
    <n v="751292"/>
    <n v="784904353"/>
    <n v="878.02629999999999"/>
    <x v="0"/>
    <n v="9.5717649816626769E-4"/>
  </r>
  <r>
    <x v="5"/>
    <x v="5"/>
    <x v="6"/>
    <s v="SAESA"/>
    <d v="2023-08-01T00:00:00"/>
    <x v="0"/>
    <s v="16T/2023"/>
    <s v="2015/02_BS4C_BB_Saesa_Consorcio Abengoa Chile S.A., Abengoa Solar Chile SpA y Abengoa Solar S.A."/>
    <s v="SAESA"/>
    <n v="119981"/>
    <n v="847"/>
    <n v="8833022"/>
    <n v="6431277"/>
    <n v="690468"/>
    <n v="784904353"/>
    <n v="806.94200000000001"/>
    <x v="0"/>
    <n v="8.7968425370676972E-4"/>
  </r>
  <r>
    <x v="5"/>
    <x v="5"/>
    <x v="6"/>
    <s v="SOCOEPA"/>
    <d v="2023-08-01T00:00:00"/>
    <x v="0"/>
    <s v="16T/2023"/>
    <s v="2015/02_BS4A_BB_Socoepa_Consorcio Abengoa Chile S.A., Abengoa Solar Chile SpA y Abengoa Solar S.A."/>
    <s v="SOCOEPA"/>
    <n v="1734"/>
    <n v="0"/>
    <n v="130604"/>
    <n v="0"/>
    <n v="6676"/>
    <n v="15231930"/>
    <n v="7.8022"/>
    <x v="0"/>
    <n v="4.3828982932563374E-4"/>
  </r>
  <r>
    <x v="5"/>
    <x v="5"/>
    <x v="6"/>
    <s v="SOCOEPA"/>
    <d v="2023-08-01T00:00:00"/>
    <x v="0"/>
    <s v="16T/2023"/>
    <s v="2015/02_BS4C_BB_Socoepa_Consorcio Abengoa Chile S.A., Abengoa Solar Chile SpA y Abengoa Solar S.A."/>
    <s v="SOCOEPA"/>
    <n v="1312"/>
    <n v="9"/>
    <n v="98867"/>
    <n v="75603"/>
    <n v="5054"/>
    <n v="15231930"/>
    <n v="5.9066000000000001"/>
    <x v="0"/>
    <n v="3.3180299541817748E-4"/>
  </r>
  <r>
    <x v="5"/>
    <x v="5"/>
    <x v="6"/>
    <s v="Enel Distribución"/>
    <d v="2023-08-01T00:00:00"/>
    <x v="0"/>
    <s v="16T/2023"/>
    <s v="2015/02_BS4A_BB_Enel Distribución_Consorcio Abengoa Chile S.A., Abengoa Solar Chile SpA y Abengoa Solar S.A."/>
    <s v="TIL TIL"/>
    <n v="434643"/>
    <n v="0"/>
    <n v="40020930"/>
    <n v="0"/>
    <n v="40509"/>
    <n v="91048437"/>
    <n v="47.342399999999998"/>
    <x v="0"/>
    <n v="4.4491702806496281E-4"/>
  </r>
  <r>
    <x v="5"/>
    <x v="5"/>
    <x v="6"/>
    <s v="Enel Distribución"/>
    <d v="2023-08-01T00:00:00"/>
    <x v="0"/>
    <s v="16T/2023"/>
    <s v="2015/02_BS4C_BB_Enel Distribución_Consorcio Abengoa Chile S.A., Abengoa Solar Chile SpA y Abengoa Solar S.A."/>
    <s v="TIL TIL"/>
    <n v="397202"/>
    <n v="853"/>
    <n v="36571063"/>
    <n v="6760578"/>
    <n v="37017"/>
    <n v="91048437"/>
    <n v="43.261299999999999"/>
    <x v="0"/>
    <n v="4.0656381613667894E-4"/>
  </r>
  <r>
    <x v="6"/>
    <x v="6"/>
    <x v="7"/>
    <s v="CEC"/>
    <d v="2023-08-01T00:00:00"/>
    <x v="0"/>
    <s v="16T/2022"/>
    <s v="SIC 2013/01_BS1_BB_CEC_ENDESA"/>
    <s v="CEC"/>
    <n v="774957.580769956"/>
    <n v="1446.262008517989"/>
    <n v="98464460.944999993"/>
    <n v="11837635.650699999"/>
    <n v="17941786.329500001"/>
    <n v="90692520"/>
    <n v="20968.3593"/>
    <x v="0"/>
    <n v="0.19783093831200541"/>
  </r>
  <r>
    <x v="6"/>
    <x v="6"/>
    <x v="7"/>
    <s v="CEC"/>
    <d v="2023-08-01T00:00:00"/>
    <x v="0"/>
    <s v="16T/2022"/>
    <s v="SIC 2013/01_BS1_BV_CEC_ENDESA"/>
    <s v="CEC"/>
    <n v="77495.758076995728"/>
    <n v="144.62620085179915"/>
    <n v="9846446.0944999997"/>
    <n v="1183763.5651"/>
    <n v="1794178.6329000001"/>
    <n v="90692520"/>
    <n v="2096.8359"/>
    <x v="0"/>
    <n v="1.9783093831200544E-2"/>
  </r>
  <r>
    <x v="6"/>
    <x v="6"/>
    <x v="7"/>
    <s v="CEC"/>
    <d v="2023-08-01T00:00:00"/>
    <x v="0"/>
    <s v="16T/2022"/>
    <s v="SIC 2013/03_BS1_BB_CEC_ENDESA"/>
    <s v="CEC"/>
    <n v="175087.46584165929"/>
    <n v="326.7564009928065"/>
    <n v="18143272.015999999"/>
    <n v="2688680.2853999999"/>
    <n v="3305991.8601000002"/>
    <n v="90692520"/>
    <n v="3863.6747"/>
    <x v="0"/>
    <n v="3.6452751121590563E-2"/>
  </r>
  <r>
    <x v="6"/>
    <x v="6"/>
    <x v="7"/>
    <s v="CEC"/>
    <d v="2023-08-01T00:00:00"/>
    <x v="0"/>
    <s v="16T/2022"/>
    <s v="SIC 2013/03_BS1_BV_CEC_ENDESA"/>
    <s v="CEC"/>
    <n v="17508.746584165936"/>
    <n v="32.675640099280663"/>
    <n v="1814327.2016"/>
    <n v="268868.02850000001"/>
    <n v="330599.18599999999"/>
    <n v="90692520"/>
    <n v="386.36750000000001"/>
    <x v="0"/>
    <n v="3.6452751121590558E-3"/>
  </r>
  <r>
    <x v="6"/>
    <x v="6"/>
    <x v="7"/>
    <s v="CGE Distribucion"/>
    <d v="2023-08-01T00:00:00"/>
    <x v="0"/>
    <s v="16T/2022"/>
    <s v="CGED 2008/01_BS2_BB_CGE Distribucion_ENDESA"/>
    <s v="CGE Distribucion"/>
    <n v="136609666"/>
    <n v="260317"/>
    <n v="13709522501"/>
    <n v="2164024895"/>
    <n v="2559430579.1539001"/>
    <n v="17877042739"/>
    <n v="2991177.0787"/>
    <x v="0"/>
    <n v="0.14316856632950517"/>
  </r>
  <r>
    <x v="6"/>
    <x v="6"/>
    <x v="7"/>
    <s v="CGE Distribucion"/>
    <d v="2023-08-01T00:00:00"/>
    <x v="0"/>
    <s v="16T/2022"/>
    <s v="SIC 2013/01_BS1_BB_CGE Distribucion_ENDESA"/>
    <s v="CGE Distribucion"/>
    <n v="71834830"/>
    <n v="142508"/>
    <n v="8949414418"/>
    <n v="1143867469"/>
    <n v="1670766062.4416001"/>
    <n v="17877042739"/>
    <n v="1952605.0796000001"/>
    <x v="0"/>
    <n v="9.3458749684404388E-2"/>
  </r>
  <r>
    <x v="6"/>
    <x v="6"/>
    <x v="7"/>
    <s v="CGE Distribucion"/>
    <d v="2023-08-01T00:00:00"/>
    <x v="0"/>
    <s v="16T/2022"/>
    <s v="SIC 2013/01 (Emelectric)_BS1_BB_CGE Distribucion_ENDESA"/>
    <s v="CGE Distribucion"/>
    <n v="11315322"/>
    <n v="21823"/>
    <n v="1441366179"/>
    <n v="178818430"/>
    <n v="269088633.39490002"/>
    <n v="17877042739"/>
    <n v="314480.79070000001"/>
    <x v="0"/>
    <n v="1.5052189409821884E-2"/>
  </r>
  <r>
    <x v="6"/>
    <x v="6"/>
    <x v="7"/>
    <s v="CGE Distribucion"/>
    <d v="2023-08-01T00:00:00"/>
    <x v="0"/>
    <s v="16T/2022"/>
    <s v="SIC 2013/01 (Emetal)_BS1_BB_CGE Distribucion_ENDESA"/>
    <s v="CGE Distribucion"/>
    <n v="1335386"/>
    <n v="2536"/>
    <n v="168873421"/>
    <n v="20660007"/>
    <n v="31526976.791700002"/>
    <n v="17877042739"/>
    <n v="36845.215100000001"/>
    <x v="0"/>
    <n v="1.763545416987751E-3"/>
  </r>
  <r>
    <x v="6"/>
    <x v="6"/>
    <x v="7"/>
    <s v="CGE Distribucion"/>
    <d v="2023-08-01T00:00:00"/>
    <x v="0"/>
    <s v="16T/2022"/>
    <s v="SIC 2013/03_BS1_BB_CGE Distribucion_ENDESA"/>
    <s v="CGE Distribucion"/>
    <n v="12557161"/>
    <n v="24912"/>
    <n v="1275884258"/>
    <n v="201022226"/>
    <n v="238194815.69459999"/>
    <n v="17877042739"/>
    <n v="278375.54129999998"/>
    <x v="0"/>
    <n v="1.3324061432987214E-2"/>
  </r>
  <r>
    <x v="6"/>
    <x v="6"/>
    <x v="7"/>
    <s v="CGE Distribucion"/>
    <d v="2023-08-01T00:00:00"/>
    <x v="0"/>
    <s v="16T/2022"/>
    <s v="SIC 2013/03 (Emelectric)_BS1_BB_CGE Distribucion_ENDESA"/>
    <s v="CGE Distribucion"/>
    <n v="2571718"/>
    <n v="4961"/>
    <n v="267172255"/>
    <n v="40865931"/>
    <n v="49878384.845200002"/>
    <n v="17877042739"/>
    <n v="58292.294699999999"/>
    <x v="0"/>
    <n v="2.7900803042980519E-3"/>
  </r>
  <r>
    <x v="6"/>
    <x v="6"/>
    <x v="7"/>
    <s v="CGE Distribucion"/>
    <d v="2023-08-01T00:00:00"/>
    <x v="0"/>
    <s v="16T/2022"/>
    <s v="SIC 2013/03 (Emetal)_BS1_BB_CGE Distribucion_ENDESA"/>
    <s v="CGE Distribucion"/>
    <n v="300406"/>
    <n v="571"/>
    <n v="30982923"/>
    <n v="4676285"/>
    <n v="5784201.4959000004"/>
    <n v="17877042739"/>
    <n v="6759.9297999999999"/>
    <x v="0"/>
    <n v="3.2355471653253457E-4"/>
  </r>
  <r>
    <x v="6"/>
    <x v="6"/>
    <x v="7"/>
    <s v="CHILQUINTA"/>
    <d v="2023-08-01T00:00:00"/>
    <x v="0"/>
    <s v="16T/2023"/>
    <s v="CHQ 2006/01_BB1_BB_CHILQUINTA_ENDESA"/>
    <s v="CHILQUINTA"/>
    <n v="9659858.8331207968"/>
    <n v="20418.688904457485"/>
    <n v="573999382.38020003"/>
    <n v="166313532.05230001"/>
    <n v="117412327.8681"/>
    <n v="3531519034"/>
    <n v="137218.43710000001"/>
    <x v="0"/>
    <n v="3.3246975802124198E-2"/>
  </r>
  <r>
    <x v="6"/>
    <x v="6"/>
    <x v="7"/>
    <s v="CHILQUINTA"/>
    <d v="2023-08-01T00:00:00"/>
    <x v="0"/>
    <s v="16T/2023"/>
    <s v="CHQ 2006/01_BB2_BB_CHILQUINTA_ENDESA"/>
    <s v="CHILQUINTA"/>
    <n v="22038011.275078721"/>
    <n v="46583.21659483113"/>
    <n v="1286044789.8478"/>
    <n v="379427852.71359998"/>
    <n v="263062151.55250001"/>
    <n v="3531519034"/>
    <n v="307437.7107"/>
    <x v="0"/>
    <n v="7.4489801419671584E-2"/>
  </r>
  <r>
    <x v="6"/>
    <x v="6"/>
    <x v="7"/>
    <s v="CHILQUINTA"/>
    <d v="2023-08-01T00:00:00"/>
    <x v="0"/>
    <s v="16T/2023"/>
    <s v="CHQ 2008/01_BS1_BB_CHILQUINTA_ENDESA"/>
    <s v="CHILQUINTA"/>
    <n v="31951973.56979198"/>
    <n v="67539.020960439302"/>
    <n v="3310671684.7972002"/>
    <n v="586864509.06659997"/>
    <n v="677202243.15799999"/>
    <n v="3531519034"/>
    <n v="791438.47219999996"/>
    <x v="0"/>
    <n v="0.19175947705169785"/>
  </r>
  <r>
    <x v="6"/>
    <x v="6"/>
    <x v="7"/>
    <s v="CHILQUINTA"/>
    <d v="2023-08-01T00:00:00"/>
    <x v="0"/>
    <s v="16T/2023"/>
    <s v="CHQ 2010/01_BS4_BB_CHILQUINTA_ENDESA"/>
    <s v="CHILQUINTA"/>
    <n v="2843708.4427212491"/>
    <n v="6010.9364981419212"/>
    <n v="260579895.3407"/>
    <n v="56283750.172799997"/>
    <n v="53301959.979000002"/>
    <n v="3531519034"/>
    <n v="62293.387499999997"/>
    <x v="0"/>
    <n v="1.5093210447345122E-2"/>
  </r>
  <r>
    <x v="6"/>
    <x v="6"/>
    <x v="7"/>
    <s v="CHILQUINTA"/>
    <d v="2023-08-01T00:00:00"/>
    <x v="0"/>
    <s v="16T/2023"/>
    <s v="CHQ 2010/01_BS5_BB_CHILQUINTA_ENDESA"/>
    <s v="CHILQUINTA"/>
    <n v="2819403.2229119502"/>
    <n v="5959.5609314163576"/>
    <n v="255430857.09020001"/>
    <n v="55802692.0942"/>
    <n v="52248717.439300001"/>
    <n v="3531519034"/>
    <n v="61062.475100000003"/>
    <x v="0"/>
    <n v="1.4794969795226137E-2"/>
  </r>
  <r>
    <x v="6"/>
    <x v="6"/>
    <x v="7"/>
    <s v="CHILQUINTA"/>
    <d v="2023-08-01T00:00:00"/>
    <x v="0"/>
    <s v="16T/2023"/>
    <s v="CHQ 2010/01_BS6_BB_CHILQUINTA_ENDESA"/>
    <s v="CHILQUINTA"/>
    <n v="14340068.195987782"/>
    <n v="30311.560077734914"/>
    <n v="1291743169.503"/>
    <n v="283824038.94819999"/>
    <n v="264227762.59830001"/>
    <n v="3531519034"/>
    <n v="308799.94689999998"/>
    <x v="0"/>
    <n v="7.4819860817509909E-2"/>
  </r>
  <r>
    <x v="6"/>
    <x v="6"/>
    <x v="7"/>
    <s v="CHILQUINTA"/>
    <d v="2023-08-01T00:00:00"/>
    <x v="0"/>
    <s v="16T/2023"/>
    <s v="SIC 2013/01_BS1_BB_CHILQUINTA_ENDESA"/>
    <s v="CHILQUINTA"/>
    <n v="6086068.7013063543"/>
    <n v="12970.709863730523"/>
    <n v="812866270.70729995"/>
    <n v="109934274.49529999"/>
    <n v="166272863.73280001"/>
    <n v="3531519034"/>
    <n v="194321.1833"/>
    <x v="0"/>
    <n v="4.7082533644027251E-2"/>
  </r>
  <r>
    <x v="6"/>
    <x v="6"/>
    <x v="7"/>
    <s v="CHILQUINTA"/>
    <d v="2023-08-01T00:00:00"/>
    <x v="0"/>
    <s v="16T/2023"/>
    <s v="SIC 2013/03_BS1_BB_CHILQUINTA_ENDESA"/>
    <s v="CHILQUINTA"/>
    <n v="694584.21617815166"/>
    <n v="1480.3070399188366"/>
    <n v="75659841.586500004"/>
    <n v="12612995.421700001"/>
    <n v="15476320.009199999"/>
    <n v="3531519034"/>
    <n v="18086.997200000002"/>
    <x v="0"/>
    <n v="4.3823408171425248E-3"/>
  </r>
  <r>
    <x v="6"/>
    <x v="6"/>
    <x v="7"/>
    <s v="CODINER"/>
    <d v="2023-08-01T00:00:00"/>
    <x v="0"/>
    <s v="16T/2022"/>
    <s v="SIC 2013/01_BS1_BB_CODINER_ENDESA"/>
    <s v="CODINER"/>
    <n v="612986.22901196498"/>
    <n v="1497.33"/>
    <n v="71361719.988199994"/>
    <n v="10530428.274599999"/>
    <n v="6179126.3836000003"/>
    <n v="50168255"/>
    <n v="7221.4739"/>
    <x v="0"/>
    <n v="0.12316805485016084"/>
  </r>
  <r>
    <x v="6"/>
    <x v="6"/>
    <x v="7"/>
    <s v="CODINER"/>
    <d v="2023-08-01T00:00:00"/>
    <x v="0"/>
    <s v="16T/2022"/>
    <s v="SIC 2013/03_BS1_BB_CODINER_ENDESA"/>
    <s v="CODINER"/>
    <n v="137563.66282242542"/>
    <n v="336.02454545454543"/>
    <n v="13061088.2162"/>
    <n v="2375726.5699999998"/>
    <n v="1386692.2585"/>
    <n v="50168255"/>
    <n v="1620.6113"/>
    <x v="0"/>
    <n v="2.7640831010529599E-2"/>
  </r>
  <r>
    <x v="6"/>
    <x v="6"/>
    <x v="7"/>
    <s v="CODINER"/>
    <d v="2023-08-01T00:00:00"/>
    <x v="0"/>
    <s v="16T/2022"/>
    <s v="SIC 2013/03_BS1_BV_CODINER_ENDESA"/>
    <s v="CODINER"/>
    <n v="13756.366282242565"/>
    <n v="33.602454545454599"/>
    <n v="1306108.8215999999"/>
    <n v="237572.65700000001"/>
    <n v="138669.22589999999"/>
    <n v="50168255"/>
    <n v="162.06110000000001"/>
    <x v="0"/>
    <n v="2.7640831010529638E-3"/>
  </r>
  <r>
    <x v="6"/>
    <x v="6"/>
    <x v="7"/>
    <s v="COELCHA"/>
    <d v="2023-08-01T00:00:00"/>
    <x v="0"/>
    <s v="16T/2022"/>
    <s v="SIC 2013/01_BS1_BB_COELCHA_ENDESA"/>
    <s v="COELCHA"/>
    <n v="998135.70706230716"/>
    <n v="2002.6739340589884"/>
    <n v="118201172.7273"/>
    <n v="15156833.636399999"/>
    <n v="21328691.773899999"/>
    <n v="79147014"/>
    <n v="24926.596699999998"/>
    <x v="0"/>
    <n v="0.26948195132049885"/>
  </r>
  <r>
    <x v="6"/>
    <x v="6"/>
    <x v="7"/>
    <s v="COELCHA"/>
    <d v="2023-08-01T00:00:00"/>
    <x v="0"/>
    <s v="16T/2022"/>
    <s v="SIC 2013/01_BS1_BV_COELCHA_ENDESA"/>
    <s v="COELCHA"/>
    <n v="99813.570706230748"/>
    <n v="200.2673934058989"/>
    <n v="11820117.272700001"/>
    <n v="1515683.3636"/>
    <n v="2132869.1773999999"/>
    <n v="79147014"/>
    <n v="2492.6597000000002"/>
    <x v="0"/>
    <n v="2.694819513204989E-2"/>
  </r>
  <r>
    <x v="6"/>
    <x v="6"/>
    <x v="7"/>
    <s v="COELCHA"/>
    <d v="2023-08-01T00:00:00"/>
    <x v="0"/>
    <s v="16T/2022"/>
    <s v="SIC 2013/03_BS1_BB_COELCHA_ENDESA"/>
    <s v="COELCHA"/>
    <n v="267991.82874541334"/>
    <n v="537.70268528800045"/>
    <n v="25882780"/>
    <n v="4091075.4545"/>
    <n v="4670392.0505999997"/>
    <n v="79147014"/>
    <n v="5458.2335000000003"/>
    <x v="0"/>
    <n v="5.9009074563997552E-2"/>
  </r>
  <r>
    <x v="6"/>
    <x v="6"/>
    <x v="7"/>
    <s v="COELCHA"/>
    <d v="2023-08-01T00:00:00"/>
    <x v="0"/>
    <s v="16T/2022"/>
    <s v="SIC 2013/03_BS1_BV_COELCHA_ENDESA"/>
    <s v="COELCHA"/>
    <n v="26799.18287454134"/>
    <n v="53.770268528800067"/>
    <n v="2588278"/>
    <n v="409107.54550000001"/>
    <n v="467039.20510000002"/>
    <n v="79147014"/>
    <n v="545.82330000000002"/>
    <x v="0"/>
    <n v="5.9009074563997552E-3"/>
  </r>
  <r>
    <x v="6"/>
    <x v="6"/>
    <x v="7"/>
    <s v="CONAFE"/>
    <d v="2023-08-01T00:00:00"/>
    <x v="0"/>
    <s v="16T/2022"/>
    <s v="SIC 2013/01_BS1_BB_Conafe_ENDESA"/>
    <s v="CONAFE"/>
    <n v="28511639"/>
    <n v="51840"/>
    <n v="3620541381"/>
    <n v="440247849"/>
    <n v="675918823.79180002"/>
    <n v="17877042739"/>
    <n v="789938.55480000004"/>
    <x v="0"/>
    <n v="3.7809319676641411E-2"/>
  </r>
  <r>
    <x v="6"/>
    <x v="6"/>
    <x v="7"/>
    <s v="CONAFE"/>
    <d v="2023-08-01T00:00:00"/>
    <x v="0"/>
    <s v="16T/2022"/>
    <s v="SIC 2013/01 (Enelsa)_BS1_BB_Conafe_ENDESA"/>
    <s v="CONAFE"/>
    <n v="13808"/>
    <n v="22"/>
    <n v="1705460"/>
    <n v="187627"/>
    <n v="318392.30540000001"/>
    <n v="17877042739"/>
    <n v="372.10140000000001"/>
    <x v="0"/>
    <n v="1.7810121622726685E-5"/>
  </r>
  <r>
    <x v="6"/>
    <x v="6"/>
    <x v="7"/>
    <s v="CONAFE"/>
    <d v="2023-08-01T00:00:00"/>
    <x v="0"/>
    <s v="16T/2022"/>
    <s v="SIC 2013/03_BS1_BB_Conafe_ENDESA"/>
    <s v="CONAFE"/>
    <n v="8394309"/>
    <n v="15262"/>
    <n v="869357196"/>
    <n v="130299719"/>
    <n v="162300283.7252"/>
    <n v="17877042739"/>
    <n v="189678.4748"/>
    <x v="0"/>
    <n v="9.0786986469062209E-3"/>
  </r>
  <r>
    <x v="6"/>
    <x v="6"/>
    <x v="7"/>
    <s v="CONAFE"/>
    <d v="2023-08-01T00:00:00"/>
    <x v="0"/>
    <s v="16T/2022"/>
    <s v="SIC 2013/03 (Enelsa)_BS1_BB_Conafe_ENDESA"/>
    <s v="CONAFE"/>
    <n v="12819"/>
    <n v="21"/>
    <n v="1291311"/>
    <n v="180049"/>
    <n v="241074.834"/>
    <n v="17877042739"/>
    <n v="281.7414"/>
    <x v="0"/>
    <n v="1.3485162925407156E-5"/>
  </r>
  <r>
    <x v="6"/>
    <x v="6"/>
    <x v="7"/>
    <s v="COOPELAN"/>
    <d v="2023-08-01T00:00:00"/>
    <x v="0"/>
    <s v="16T/2022"/>
    <s v="SIC 2013/01_BS1_BB_Coopelan_ENDESA"/>
    <s v="COOPELAN"/>
    <n v="1188970.9920872622"/>
    <n v="2429.7612204060611"/>
    <n v="141287136.36359999"/>
    <n v="17143578.1818"/>
    <n v="27445189.802700002"/>
    <n v="120390454"/>
    <n v="32074.8776"/>
    <x v="0"/>
    <n v="0.22796815603593423"/>
  </r>
  <r>
    <x v="6"/>
    <x v="6"/>
    <x v="7"/>
    <s v="COOPELAN"/>
    <d v="2023-08-01T00:00:00"/>
    <x v="0"/>
    <s v="16T/2022"/>
    <s v="SIC 2013/01_BS1_BV_Coopelan_ENDESA"/>
    <s v="COOPELAN"/>
    <n v="118897.09920872627"/>
    <n v="242.97612204060619"/>
    <n v="14128713.636399999"/>
    <n v="1714357.8182000001"/>
    <n v="2744518.9802999999"/>
    <n v="120390454"/>
    <n v="3207.4877999999999"/>
    <x v="0"/>
    <n v="2.2796815603593427E-2"/>
  </r>
  <r>
    <x v="6"/>
    <x v="6"/>
    <x v="7"/>
    <s v="COOPELAN"/>
    <d v="2023-08-01T00:00:00"/>
    <x v="0"/>
    <s v="16T/2022"/>
    <s v="SIC 2013/03_BS1_BB_Coopelan_ENDESA"/>
    <s v="COOPELAN"/>
    <n v="305488.03922907816"/>
    <n v="624.29024421667498"/>
    <n v="29606359.0909"/>
    <n v="4428140.9090999998"/>
    <n v="5751070.1009"/>
    <n v="120390454"/>
    <n v="6721.2094999999999"/>
    <x v="0"/>
    <n v="4.7770150455043091E-2"/>
  </r>
  <r>
    <x v="6"/>
    <x v="6"/>
    <x v="7"/>
    <s v="COOPELAN"/>
    <d v="2023-08-01T00:00:00"/>
    <x v="0"/>
    <s v="16T/2022"/>
    <s v="SIC 2013/03_BS1_BV_Coopelan_ENDESA"/>
    <s v="COOPELAN"/>
    <n v="30548.803922907824"/>
    <n v="62.429024421667528"/>
    <n v="2960635.9090999998"/>
    <n v="442814.09090000001"/>
    <n v="575107.01009999996"/>
    <n v="120390454"/>
    <n v="672.12090000000001"/>
    <x v="0"/>
    <n v="4.7770150455043103E-3"/>
  </r>
  <r>
    <x v="6"/>
    <x v="6"/>
    <x v="7"/>
    <s v="COOPREL"/>
    <d v="2023-08-01T00:00:00"/>
    <x v="0"/>
    <s v="16T/2022"/>
    <s v="SIC 2013/01_BS1_BB_Cooprel_ENDESA"/>
    <s v="COOPREL"/>
    <n v="537638.94800834858"/>
    <n v="917.54874909720877"/>
    <n v="55141776.363600001"/>
    <n v="7411600"/>
    <n v="2217318.5342000001"/>
    <n v="11719358"/>
    <n v="2591.3546999999999"/>
    <x v="0"/>
    <n v="0.18920136531786183"/>
  </r>
  <r>
    <x v="6"/>
    <x v="6"/>
    <x v="7"/>
    <s v="COOPREL"/>
    <d v="2023-08-01T00:00:00"/>
    <x v="0"/>
    <s v="16T/2022"/>
    <s v="SIC 2013/01_BS1_BV_Cooprel_ENDESA"/>
    <s v="COOPREL"/>
    <n v="53763.894800834874"/>
    <n v="91.754874909720911"/>
    <n v="5514177.6364000002"/>
    <n v="741160"/>
    <n v="221731.85339999999"/>
    <n v="11719358"/>
    <n v="259.13549999999998"/>
    <x v="0"/>
    <n v="1.8920136531786185E-2"/>
  </r>
  <r>
    <x v="6"/>
    <x v="6"/>
    <x v="7"/>
    <s v="COOPREL"/>
    <d v="2023-08-01T00:00:00"/>
    <x v="0"/>
    <s v="16T/2022"/>
    <s v="SIC 2013/03_BS1_BB_Cooprel_ENDESA"/>
    <s v="COOPREL"/>
    <n v="129033.34752200362"/>
    <n v="220.21169978333012"/>
    <n v="10793202.727299999"/>
    <n v="1788217.2727000001"/>
    <n v="434007.94140000001"/>
    <n v="11719358"/>
    <n v="507.2201"/>
    <x v="0"/>
    <n v="3.7033422941483034E-2"/>
  </r>
  <r>
    <x v="6"/>
    <x v="6"/>
    <x v="7"/>
    <s v="COOPREL"/>
    <d v="2023-08-01T00:00:00"/>
    <x v="0"/>
    <s v="16T/2022"/>
    <s v="SIC 2013/03_BS1_BV_Cooprel_ENDESA"/>
    <s v="COOPREL"/>
    <n v="12903.334752200366"/>
    <n v="22.02116997833302"/>
    <n v="1079320.2727000001"/>
    <n v="178821.7273"/>
    <n v="43400.794099999999"/>
    <n v="11719358"/>
    <n v="50.722000000000001"/>
    <x v="0"/>
    <n v="3.703342294148303E-3"/>
  </r>
  <r>
    <x v="6"/>
    <x v="6"/>
    <x v="7"/>
    <s v="COPELEC"/>
    <d v="2023-08-01T00:00:00"/>
    <x v="0"/>
    <s v="16T/2022"/>
    <s v="SIC 2013/01_BS1_BB_Copelec_ENDESA"/>
    <s v="COPELEC"/>
    <n v="2913813.5079120016"/>
    <n v="6088.0383489618525"/>
    <n v="346902400"/>
    <n v="46360812.727300003"/>
    <n v="67432534.849800006"/>
    <n v="321514301"/>
    <n v="78807.627900000007"/>
    <x v="0"/>
    <n v="0.20973416933572761"/>
  </r>
  <r>
    <x v="6"/>
    <x v="6"/>
    <x v="7"/>
    <s v="COPELEC"/>
    <d v="2023-08-01T00:00:00"/>
    <x v="0"/>
    <s v="16T/2022"/>
    <s v="SIC 2013/01_BS1_BV_Copelec_ENDESA"/>
    <s v="COPELEC"/>
    <n v="291381.35079120024"/>
    <n v="608.80383489618544"/>
    <n v="34690240"/>
    <n v="4636081.2726999996"/>
    <n v="6743253.4850000003"/>
    <n v="321514301"/>
    <n v="7880.7628000000004"/>
    <x v="0"/>
    <n v="2.0973416933572759E-2"/>
  </r>
  <r>
    <x v="6"/>
    <x v="6"/>
    <x v="7"/>
    <s v="COPELEC"/>
    <d v="2023-08-01T00:00:00"/>
    <x v="0"/>
    <s v="16T/2022"/>
    <s v="SIC 2013/03_BS1_BB_Copelec_ENDESA"/>
    <s v="COPELEC"/>
    <n v="663041.23700446554"/>
    <n v="1385.3393385902991"/>
    <n v="64378876.363600001"/>
    <n v="10605395.454500001"/>
    <n v="12514271.5184"/>
    <n v="321514301"/>
    <n v="14625.2852"/>
    <x v="0"/>
    <n v="3.8922907875225947E-2"/>
  </r>
  <r>
    <x v="6"/>
    <x v="6"/>
    <x v="7"/>
    <s v="COPELEC"/>
    <d v="2023-08-01T00:00:00"/>
    <x v="0"/>
    <s v="16T/2022"/>
    <s v="SIC 2013/03_BS1_BV_Copelec_ENDESA"/>
    <s v="COPELEC"/>
    <n v="66304.12370044658"/>
    <n v="138.53393385902996"/>
    <n v="6437887.6364000002"/>
    <n v="1060539.5455"/>
    <n v="1251427.1518000001"/>
    <n v="321514301"/>
    <n v="1462.5284999999999"/>
    <x v="0"/>
    <n v="3.8922907875225945E-3"/>
  </r>
  <r>
    <x v="6"/>
    <x v="6"/>
    <x v="7"/>
    <s v="CRELL"/>
    <d v="2023-08-01T00:00:00"/>
    <x v="0"/>
    <s v="16T/2022"/>
    <s v="SIC 2013/01_BS1_BB_Crell_ENDESA"/>
    <s v="CRELL"/>
    <n v="2441133.3973486414"/>
    <n v="4834.2810428024859"/>
    <n v="243689056.36359999"/>
    <n v="38146362.727300003"/>
    <n v="17704117.482700001"/>
    <n v="68704443"/>
    <n v="20690.5985"/>
    <x v="0"/>
    <n v="0.2576851905006623"/>
  </r>
  <r>
    <x v="6"/>
    <x v="6"/>
    <x v="7"/>
    <s v="CRELL"/>
    <d v="2023-08-01T00:00:00"/>
    <x v="0"/>
    <s v="16T/2022"/>
    <s v="SIC 2013/01_BS1_BV_Crell_ENDESA"/>
    <s v="CRELL"/>
    <n v="244113.3397348639"/>
    <n v="483.42810428024814"/>
    <n v="24368905.636399999"/>
    <n v="3814636.2727000001"/>
    <n v="1770411.7483000001"/>
    <n v="68704443"/>
    <n v="2069.0598"/>
    <x v="0"/>
    <n v="2.5768519050066233E-2"/>
  </r>
  <r>
    <x v="6"/>
    <x v="6"/>
    <x v="7"/>
    <s v="CRELL"/>
    <d v="2023-08-01T00:00:00"/>
    <x v="0"/>
    <s v="16T/2022"/>
    <s v="SIC 2013/03_BS1_BB_Crell_ENDESA"/>
    <s v="CRELL"/>
    <n v="595302.55082224414"/>
    <n v="1178.9031436371454"/>
    <n v="48466547.272699997"/>
    <n v="9351825.4545000009"/>
    <n v="3521115.9942999999"/>
    <n v="68704443"/>
    <n v="4115.0878000000002"/>
    <x v="0"/>
    <n v="5.1250193445607453E-2"/>
  </r>
  <r>
    <x v="6"/>
    <x v="6"/>
    <x v="7"/>
    <s v="CRELL"/>
    <d v="2023-08-01T00:00:00"/>
    <x v="0"/>
    <s v="16T/2022"/>
    <s v="SIC 2013/03_BS1_BV_Crell_ENDESA"/>
    <s v="CRELL"/>
    <n v="59530.25508222443"/>
    <n v="117.89031436371458"/>
    <n v="4846654.7273000004"/>
    <n v="935182.54550000001"/>
    <n v="352111.59940000001"/>
    <n v="68704443"/>
    <n v="411.50880000000001"/>
    <x v="0"/>
    <n v="5.1250193445607451E-3"/>
  </r>
  <r>
    <x v="6"/>
    <x v="6"/>
    <x v="7"/>
    <s v="EDECSA"/>
    <d v="2023-08-01T00:00:00"/>
    <x v="0"/>
    <s v="16T/2023"/>
    <s v="CHQ 2006/01_BB1_BB_EDECSA_ENDESA"/>
    <s v="EDECSA"/>
    <n v="185530.09015994766"/>
    <n v="316.2873059066016"/>
    <n v="10970026.710000001"/>
    <n v="2599972.0353999999"/>
    <n v="1293999.3887"/>
    <n v="36278364"/>
    <n v="1512.2822000000001"/>
    <x v="0"/>
    <n v="3.5668625759197811E-2"/>
  </r>
  <r>
    <x v="6"/>
    <x v="6"/>
    <x v="7"/>
    <s v="EDECSA"/>
    <d v="2023-08-01T00:00:00"/>
    <x v="0"/>
    <s v="16T/2023"/>
    <s v="CHQ 2006/01_BB2_BB_EDECSA_ENDESA"/>
    <s v="EDECSA"/>
    <n v="424657.76192165801"/>
    <n v="723.94650018622156"/>
    <n v="24658981.538800001"/>
    <n v="5951047.1032999996"/>
    <n v="2908717.3514"/>
    <n v="36278364"/>
    <n v="3399.3845000000001"/>
    <x v="0"/>
    <n v="8.0177743169220148E-2"/>
  </r>
  <r>
    <x v="6"/>
    <x v="6"/>
    <x v="7"/>
    <s v="EDECSA"/>
    <d v="2023-08-01T00:00:00"/>
    <x v="0"/>
    <s v="16T/2023"/>
    <s v="CHQ 2008/01_BS1_BB_EDECSA_ENDESA"/>
    <s v="EDECSA"/>
    <n v="768447.45149366767"/>
    <n v="1310.0310249091651"/>
    <n v="79229415.141499996"/>
    <n v="11488195.4835"/>
    <n v="9345721.5253999997"/>
    <n v="36278364"/>
    <n v="10922.237300000001"/>
    <x v="0"/>
    <n v="0.25761143819587612"/>
  </r>
  <r>
    <x v="6"/>
    <x v="6"/>
    <x v="7"/>
    <s v="EDECSA"/>
    <d v="2023-08-01T00:00:00"/>
    <x v="0"/>
    <s v="16T/2023"/>
    <s v="SIC 2013/01_BS1_BB_EDECSA_ENDESA"/>
    <s v="EDECSA"/>
    <n v="135930.14602531586"/>
    <n v="243.43767852258026"/>
    <n v="18065494.272700001"/>
    <n v="2082304.8551"/>
    <n v="2130964.5967999999"/>
    <n v="36278364"/>
    <n v="2490.4337999999998"/>
    <x v="0"/>
    <n v="5.8739269411326435E-2"/>
  </r>
  <r>
    <x v="6"/>
    <x v="6"/>
    <x v="7"/>
    <s v="EDECSA"/>
    <d v="2023-08-01T00:00:00"/>
    <x v="0"/>
    <s v="16T/2023"/>
    <s v="SIC 2013/03_BS1_BB_EDECSA_ENDESA"/>
    <s v="EDECSA"/>
    <n v="21239.07243242157"/>
    <n v="38.037114195100592"/>
    <n v="2302121.4988000002"/>
    <n v="327085.38559999998"/>
    <n v="271553.01360000001"/>
    <n v="36278364"/>
    <n v="317.36090000000002"/>
    <x v="0"/>
    <n v="7.4852607348373443E-3"/>
  </r>
  <r>
    <x v="6"/>
    <x v="6"/>
    <x v="7"/>
    <s v="Enel Distribución"/>
    <d v="2023-08-01T00:00:00"/>
    <x v="0"/>
    <s v="16T/2022"/>
    <s v="CHL 2006/02_BB3_BB_Enel Distribución_ENDESA"/>
    <s v="EEC"/>
    <n v="80156179"/>
    <n v="172108"/>
    <n v="4327094031"/>
    <n v="1368423107"/>
    <n v="15492402.168500001"/>
    <n v="203745931"/>
    <n v="18105.7922"/>
    <x v="0"/>
    <n v="7.6037848179329251E-2"/>
  </r>
  <r>
    <x v="6"/>
    <x v="6"/>
    <x v="7"/>
    <s v="Enel Distribución"/>
    <d v="2023-08-01T00:00:00"/>
    <x v="0"/>
    <s v="16T/2022"/>
    <s v="SIC 2013/01_BS1_BB_Enel Distribución_ENDESA"/>
    <s v="EEC"/>
    <n v="40183379"/>
    <n v="86281"/>
    <n v="5147076507"/>
    <n v="730590228"/>
    <n v="18428205.789900001"/>
    <n v="203745931"/>
    <n v="21536.8321"/>
    <x v="0"/>
    <n v="9.0446988067209938E-2"/>
  </r>
  <r>
    <x v="6"/>
    <x v="6"/>
    <x v="7"/>
    <s v="Enel Distribución"/>
    <d v="2023-08-01T00:00:00"/>
    <x v="0"/>
    <s v="16T/2022"/>
    <s v="CHL 2010/01_BS1_BB_Enel Distribución_ENDESA"/>
    <s v="EEC"/>
    <n v="81139692"/>
    <n v="174219"/>
    <n v="7698026484"/>
    <n v="1693796900"/>
    <n v="27561435.314199999"/>
    <n v="203745931"/>
    <n v="32210.732400000001"/>
    <x v="0"/>
    <n v="0.13527354965523672"/>
  </r>
  <r>
    <x v="6"/>
    <x v="6"/>
    <x v="7"/>
    <s v="Enel Distribución"/>
    <d v="2023-08-01T00:00:00"/>
    <x v="0"/>
    <s v="16T/2022"/>
    <s v="SIC 2013/03_BS1_BB_Enel Distribución_ENDESA"/>
    <s v="EEC"/>
    <n v="8231171"/>
    <n v="17674"/>
    <n v="859876043"/>
    <n v="150449561"/>
    <n v="3078635.5496"/>
    <n v="203745931"/>
    <n v="3597.9659999999999"/>
    <x v="0"/>
    <n v="1.511016948662478E-2"/>
  </r>
  <r>
    <x v="6"/>
    <x v="6"/>
    <x v="7"/>
    <s v="EEPA"/>
    <d v="2023-08-01T00:00:00"/>
    <x v="0"/>
    <s v="16T/2023"/>
    <s v="CHL 2006/02_BB3_BB_EEPA_ENDESA"/>
    <s v="EEPA"/>
    <n v="1846411.6133619417"/>
    <n v="4305.8472472749272"/>
    <n v="103292840.8273"/>
    <n v="34004975.110799998"/>
    <n v="36001639.684600003"/>
    <n v="439324121"/>
    <n v="42074.7022"/>
    <x v="0"/>
    <n v="8.1947787439147754E-2"/>
  </r>
  <r>
    <x v="6"/>
    <x v="6"/>
    <x v="7"/>
    <s v="EEPA"/>
    <d v="2023-08-01T00:00:00"/>
    <x v="0"/>
    <s v="16T/2023"/>
    <s v="SIC 2013/01_BS1_BB_EEPA_ENDESA"/>
    <s v="EEPA"/>
    <n v="348971.79492540704"/>
    <n v="813.80512973496161"/>
    <n v="45561666.3913"/>
    <n v="6807477.6863000002"/>
    <n v="16357608.461200001"/>
    <n v="439324121"/>
    <n v="19116.948899999999"/>
    <x v="0"/>
    <n v="3.7233576940830418E-2"/>
  </r>
  <r>
    <x v="6"/>
    <x v="6"/>
    <x v="7"/>
    <s v="EEPA"/>
    <d v="2023-08-01T00:00:00"/>
    <x v="0"/>
    <s v="16T/2023"/>
    <s v="SIC 2013/03_BS1_BB_EEPA_ENDESA"/>
    <s v="EEPA"/>
    <n v="20310.527746981366"/>
    <n v="47.364319720024213"/>
    <n v="2174803.7906999998"/>
    <n v="398303.51150000002"/>
    <n v="776446.57429999998"/>
    <n v="439324121"/>
    <n v="907.42420000000004"/>
    <x v="0"/>
    <n v="1.7673661362151739E-3"/>
  </r>
  <r>
    <x v="6"/>
    <x v="6"/>
    <x v="7"/>
    <s v="Elecda"/>
    <d v="2023-08-01T00:00:00"/>
    <x v="0"/>
    <s v="16T/2022"/>
    <s v="SIC 2013/01_BS1_BB_Elecda_ENDESA"/>
    <s v="ELECDA"/>
    <n v="103746"/>
    <n v="222"/>
    <n v="11771954"/>
    <n v="1939335"/>
    <n v="2197705.9407000002"/>
    <n v="17877042739"/>
    <n v="2568.4337"/>
    <x v="0"/>
    <n v="1.2293453524394855E-4"/>
  </r>
  <r>
    <x v="6"/>
    <x v="6"/>
    <x v="7"/>
    <s v="Elecda"/>
    <d v="2023-08-01T00:00:00"/>
    <x v="0"/>
    <s v="16T/2022"/>
    <s v="SIC 2013/03_BS1_BB_Elecda_ENDESA"/>
    <s v="ELECDA"/>
    <n v="24083"/>
    <n v="52"/>
    <n v="2228687"/>
    <n v="456672"/>
    <n v="416073.54729999998"/>
    <n v="17877042739"/>
    <n v="486.2604"/>
    <x v="0"/>
    <n v="2.3274182055861727E-5"/>
  </r>
  <r>
    <x v="6"/>
    <x v="6"/>
    <x v="7"/>
    <s v="EMELAT"/>
    <d v="2023-08-01T00:00:00"/>
    <x v="0"/>
    <s v="16T/2022"/>
    <s v="SIC 2013/01_BS1_BB_EMELAT_ENDESA"/>
    <s v="EMELAT"/>
    <n v="4065318"/>
    <n v="8436"/>
    <n v="476436828"/>
    <n v="72257670"/>
    <n v="88945985.283500001"/>
    <n v="17877042739"/>
    <n v="103950.1499"/>
    <x v="0"/>
    <n v="4.9754305889473383E-3"/>
  </r>
  <r>
    <x v="6"/>
    <x v="6"/>
    <x v="7"/>
    <s v="EMELAT"/>
    <d v="2023-08-01T00:00:00"/>
    <x v="0"/>
    <s v="16T/2022"/>
    <s v="SIC 2013/03_BS1_BB_EMELAT_ENDESA"/>
    <s v="EMELAT"/>
    <n v="938690"/>
    <n v="1949"/>
    <n v="89721323"/>
    <n v="16782659"/>
    <n v="16750072.635399999"/>
    <n v="17877042739"/>
    <n v="19575.617200000001"/>
    <x v="0"/>
    <n v="9.3695992563996963E-4"/>
  </r>
  <r>
    <x v="6"/>
    <x v="6"/>
    <x v="7"/>
    <s v="EMELCA"/>
    <d v="2023-08-01T00:00:00"/>
    <x v="0"/>
    <s v="16T/2023"/>
    <s v="CHQ 2008/01_BS1_BB_EMELCA_ENDESA"/>
    <s v="EMELCA"/>
    <n v="588031"/>
    <n v="757"/>
    <n v="61979571.012999997"/>
    <n v="6637367.8103999998"/>
    <n v="8619246.9968999997"/>
    <n v="27358582"/>
    <n v="10073.2148"/>
    <x v="0"/>
    <n v="0.31504728559829004"/>
  </r>
  <r>
    <x v="6"/>
    <x v="6"/>
    <x v="7"/>
    <s v="EMELCA"/>
    <d v="2023-08-01T00:00:00"/>
    <x v="0"/>
    <s v="16T/2023"/>
    <s v="SIC 2013/01_BS1_BB_EMELCA_ENDESA"/>
    <s v="EMELCA"/>
    <n v="85987"/>
    <n v="111"/>
    <n v="8684891.1409000009"/>
    <n v="937236.75670000003"/>
    <n v="1260377.4068"/>
    <n v="27358582"/>
    <n v="1472.9885999999999"/>
    <x v="0"/>
    <n v="4.6068813317279363E-2"/>
  </r>
  <r>
    <x v="6"/>
    <x v="6"/>
    <x v="7"/>
    <s v="EMELCA"/>
    <d v="2023-08-01T00:00:00"/>
    <x v="0"/>
    <s v="16T/2023"/>
    <s v="SIC 2013/03_BS1_BB_EMELCA_ENDESA"/>
    <s v="EMELCA"/>
    <n v="6504"/>
    <n v="8"/>
    <n v="708047.21550000005"/>
    <n v="67955.074099999998"/>
    <n v="95322.660999999993"/>
    <n v="27358582"/>
    <n v="111.4025"/>
    <x v="0"/>
    <n v="3.4841959651723785E-3"/>
  </r>
  <r>
    <x v="6"/>
    <x v="6"/>
    <x v="7"/>
    <s v="Enel Distribución"/>
    <d v="2023-08-01T00:00:00"/>
    <x v="0"/>
    <s v="16T/2022"/>
    <s v="CHL 2006/02_BB3_BB_Enel Distribución_ENDESA"/>
    <s v="Enel Distribución"/>
    <n v="80156179"/>
    <n v="172108"/>
    <n v="4327094031"/>
    <n v="1368423107"/>
    <n v="1009627817.7581"/>
    <n v="13277964092"/>
    <n v="1179940.4176"/>
    <x v="0"/>
    <n v="7.6037848179329251E-2"/>
  </r>
  <r>
    <x v="6"/>
    <x v="6"/>
    <x v="7"/>
    <s v="Enel Distribución"/>
    <d v="2023-08-01T00:00:00"/>
    <x v="0"/>
    <s v="16T/2022"/>
    <s v="SIC 2013/01_BS1_BB_Enel Distribución_ENDESA"/>
    <s v="Enel Distribución"/>
    <n v="40183379"/>
    <n v="86281"/>
    <n v="5147076507"/>
    <n v="730590228"/>
    <n v="1200951859.786"/>
    <n v="13277964092"/>
    <n v="1403538.6248999999"/>
    <x v="0"/>
    <n v="9.0446988067209924E-2"/>
  </r>
  <r>
    <x v="6"/>
    <x v="6"/>
    <x v="7"/>
    <s v="Enel Distribución"/>
    <d v="2023-08-01T00:00:00"/>
    <x v="0"/>
    <s v="16T/2022"/>
    <s v="CHL 2010/01_BS1_BB_Enel Distribución_ENDESA"/>
    <s v="Enel Distribución"/>
    <n v="81139692"/>
    <n v="174219"/>
    <n v="7698026484"/>
    <n v="1693796900"/>
    <n v="1796157334.9196"/>
    <n v="13277964092"/>
    <n v="2099148.4175"/>
    <x v="0"/>
    <n v="0.13527354965523675"/>
  </r>
  <r>
    <x v="6"/>
    <x v="6"/>
    <x v="7"/>
    <s v="Enel Distribución"/>
    <d v="2023-08-01T00:00:00"/>
    <x v="0"/>
    <s v="16T/2022"/>
    <s v="SIC 2013/03_BS1_BB_Enel Distribución_ENDESA"/>
    <s v="Enel Distribución"/>
    <n v="8231171"/>
    <n v="17674"/>
    <n v="859876043"/>
    <n v="150449561"/>
    <n v="200632287.86739999"/>
    <n v="13277964092"/>
    <n v="234476.6471"/>
    <x v="0"/>
    <n v="1.5110169486624782E-2"/>
  </r>
  <r>
    <x v="6"/>
    <x v="6"/>
    <x v="7"/>
    <s v="FRONTEL"/>
    <d v="2023-08-01T00:00:00"/>
    <x v="0"/>
    <s v="16T/2022"/>
    <s v="SIC 2013/01_BS1_BB_FRONTEL_ENDESA"/>
    <s v="FRONTEL"/>
    <n v="11361422.662651841"/>
    <n v="22212.084524042184"/>
    <n v="1361886824.7128999"/>
    <n v="160959700.48949999"/>
    <n v="190978570.58660001"/>
    <n v="911622738"/>
    <n v="223194.45879999999"/>
    <x v="0"/>
    <n v="0.20949298720391943"/>
  </r>
  <r>
    <x v="6"/>
    <x v="6"/>
    <x v="7"/>
    <s v="FRONTEL"/>
    <d v="2023-08-01T00:00:00"/>
    <x v="0"/>
    <s v="16T/2022"/>
    <s v="SIC 2013/03_BS1_BB_FRONTEL_ENDESA"/>
    <s v="FRONTEL"/>
    <n v="2781640.8670720635"/>
    <n v="5438.231099177623"/>
    <n v="273461911.71740001"/>
    <n v="39617091.593800001"/>
    <n v="38134021.719099998"/>
    <n v="911622738"/>
    <n v="44566.792600000001"/>
    <x v="0"/>
    <n v="4.1830924273323904E-2"/>
  </r>
  <r>
    <x v="6"/>
    <x v="6"/>
    <x v="7"/>
    <s v="LITORAL"/>
    <d v="2023-08-01T00:00:00"/>
    <x v="0"/>
    <s v="16T/2023"/>
    <s v="CHQ 2006/01_BB1_BB_LITORAL_ENDESA"/>
    <s v="LITORAL"/>
    <n v="672016.84193519794"/>
    <n v="1494.5219827951903"/>
    <n v="39734521.856799997"/>
    <n v="12285586.648399999"/>
    <n v="6219569.8888999997"/>
    <n v="165843137"/>
    <n v="7268.7398000000003"/>
    <x v="0"/>
    <n v="3.7502726982754038E-2"/>
  </r>
  <r>
    <x v="6"/>
    <x v="6"/>
    <x v="7"/>
    <s v="LITORAL"/>
    <d v="2023-08-01T00:00:00"/>
    <x v="0"/>
    <s v="16T/2023"/>
    <s v="CHQ 2006/01_BB2_BB_LITORAL_ENDESA"/>
    <s v="LITORAL"/>
    <n v="1492272.6931208069"/>
    <n v="3318.717932383438"/>
    <n v="86652034.891100004"/>
    <n v="27281229.1752"/>
    <n v="13563479.8617"/>
    <n v="165843137"/>
    <n v="15851.482900000001"/>
    <x v="0"/>
    <n v="8.1784993380150522E-2"/>
  </r>
  <r>
    <x v="6"/>
    <x v="6"/>
    <x v="7"/>
    <s v="LITORAL"/>
    <d v="2023-08-01T00:00:00"/>
    <x v="0"/>
    <s v="16T/2023"/>
    <s v="CHQ 2008/01_BS1_BB_LITORAL_ENDESA"/>
    <s v="LITORAL"/>
    <n v="2097701.1650567572"/>
    <n v="4665.1516879910541"/>
    <n v="216277033.43349999"/>
    <n v="40911243.710500002"/>
    <n v="33853436.808600001"/>
    <n v="165843137"/>
    <n v="39564.122199999998"/>
    <x v="0"/>
    <n v="0.20412925985956187"/>
  </r>
  <r>
    <x v="6"/>
    <x v="6"/>
    <x v="7"/>
    <s v="LITORAL"/>
    <d v="2023-08-01T00:00:00"/>
    <x v="0"/>
    <s v="16T/2023"/>
    <s v="CHQ 2010/01_BS4_BB_LITORAL_ENDESA"/>
    <s v="LITORAL"/>
    <n v="123532.50770867609"/>
    <n v="274.72830566088061"/>
    <n v="11263776.864700001"/>
    <n v="2596199.8988000001"/>
    <n v="1763097.7837"/>
    <n v="165843137"/>
    <n v="2060.5120999999999"/>
    <x v="0"/>
    <n v="1.0631116943421566E-2"/>
  </r>
  <r>
    <x v="6"/>
    <x v="6"/>
    <x v="7"/>
    <s v="LITORAL"/>
    <d v="2023-08-01T00:00:00"/>
    <x v="0"/>
    <s v="16T/2023"/>
    <s v="CHQ 2010/01_BS5_BB_LITORAL_ENDESA"/>
    <s v="LITORAL"/>
    <n v="164710.04322023681"/>
    <n v="366.3044808087223"/>
    <n v="14848537.578299999"/>
    <n v="3461600.5573999998"/>
    <n v="2324213.6283999998"/>
    <n v="165843137"/>
    <n v="2716.2817"/>
    <x v="0"/>
    <n v="1.401453005778421E-2"/>
  </r>
  <r>
    <x v="6"/>
    <x v="6"/>
    <x v="7"/>
    <s v="LITORAL"/>
    <d v="2023-08-01T00:00:00"/>
    <x v="0"/>
    <s v="16T/2023"/>
    <s v="CHQ 2010/01_BS6_BB_LITORAL_ENDESA"/>
    <s v="LITORAL"/>
    <n v="411775.05863758904"/>
    <n v="915.76109213048358"/>
    <n v="36908843.976400003"/>
    <n v="8654000.3550000004"/>
    <n v="5777271.8508000001"/>
    <n v="165843137"/>
    <n v="6751.8311999999996"/>
    <x v="0"/>
    <n v="3.4835760799734668E-2"/>
  </r>
  <r>
    <x v="6"/>
    <x v="6"/>
    <x v="7"/>
    <s v="LITORAL"/>
    <d v="2023-08-01T00:00:00"/>
    <x v="0"/>
    <s v="16T/2023"/>
    <s v="SIC 2013/01_BS1_BB_LITORAL_ENDESA"/>
    <s v="LITORAL"/>
    <n v="359765.7975461068"/>
    <n v="805.77829141265784"/>
    <n v="47813269.484899998"/>
    <n v="6892531.4056000002"/>
    <n v="7484121.0433999998"/>
    <n v="165843137"/>
    <n v="8746.6062000000002"/>
    <x v="0"/>
    <n v="4.5127710309653409E-2"/>
  </r>
  <r>
    <x v="6"/>
    <x v="6"/>
    <x v="7"/>
    <s v="LITORAL"/>
    <d v="2023-08-01T00:00:00"/>
    <x v="0"/>
    <s v="16T/2023"/>
    <s v="SIC 2013/03_BS1_BB_LITORAL_ENDESA"/>
    <s v="LITORAL"/>
    <n v="32000.750230910955"/>
    <n v="71.6730440215958"/>
    <n v="3468545.2069000001"/>
    <n v="616333.97169999999"/>
    <n v="542924.85019999999"/>
    <n v="165843137"/>
    <n v="634.51"/>
    <x v="0"/>
    <n v="3.2737251599738275E-3"/>
  </r>
  <r>
    <x v="6"/>
    <x v="6"/>
    <x v="7"/>
    <s v="LUZ OSORNO"/>
    <d v="2023-08-01T00:00:00"/>
    <x v="0"/>
    <s v="16T/2022"/>
    <s v="SIC 2013/01_BS1_BB_LUZ OSORNO_ENDESA"/>
    <s v="LUZ OSORNO"/>
    <n v="1866862.0980266808"/>
    <n v="3175.6518886304139"/>
    <n v="194702194.83140001"/>
    <n v="25562726.070900001"/>
    <n v="7337635.9616999999"/>
    <n v="28603614"/>
    <n v="8575.4107000000004"/>
    <x v="0"/>
    <n v="0.25652828211511314"/>
  </r>
  <r>
    <x v="6"/>
    <x v="6"/>
    <x v="7"/>
    <s v="LUZ OSORNO"/>
    <d v="2023-08-01T00:00:00"/>
    <x v="0"/>
    <s v="16T/2022"/>
    <s v="SIC 2013/03_BS1_BB_LUZ OSORNO_ENDESA"/>
    <s v="LUZ OSORNO"/>
    <n v="489068.53889262129"/>
    <n v="831.93687999008966"/>
    <n v="41832568.770599999"/>
    <n v="6732280.3919000002"/>
    <n v="1567746.2105"/>
    <n v="28603614"/>
    <n v="1832.2070000000001"/>
    <x v="0"/>
    <n v="5.480937515274853E-2"/>
  </r>
  <r>
    <x v="6"/>
    <x v="6"/>
    <x v="7"/>
    <s v="LUZLINARES"/>
    <d v="2023-08-01T00:00:00"/>
    <x v="0"/>
    <s v="16T/2023"/>
    <s v="CHQ 2006/01_BB1_BB_LUZLINARES_ENDESA"/>
    <s v="LUZLINARES"/>
    <n v="483398.95468973659"/>
    <n v="1019.6441692316805"/>
    <n v="26541971.698399998"/>
    <n v="7765511.1684999997"/>
    <n v="5450022.5011"/>
    <n v="172313136"/>
    <n v="6369.3786"/>
    <x v="0"/>
    <n v="3.162859563455165E-2"/>
  </r>
  <r>
    <x v="6"/>
    <x v="6"/>
    <x v="7"/>
    <s v="LUZLINARES"/>
    <d v="2023-08-01T00:00:00"/>
    <x v="0"/>
    <s v="16T/2023"/>
    <s v="CHQ 2006/01_BB2_BB_LUZLINARES_ENDESA"/>
    <s v="LUZLINARES"/>
    <n v="1112479.7861352842"/>
    <n v="2346.5783620674292"/>
    <n v="59987852.279399998"/>
    <n v="17871313.374200001"/>
    <n v="12317666.0886"/>
    <n v="172313136"/>
    <n v="14395.5147"/>
    <x v="0"/>
    <n v="7.1484196588194687E-2"/>
  </r>
  <r>
    <x v="6"/>
    <x v="6"/>
    <x v="7"/>
    <s v="LUZLINARES"/>
    <d v="2023-08-01T00:00:00"/>
    <x v="0"/>
    <s v="16T/2023"/>
    <s v="CHQ 2008/01_BS1_BB_LUZLINARES_ENDESA"/>
    <s v="LUZLINARES"/>
    <n v="1964333.7014688994"/>
    <n v="4143.4127767479285"/>
    <n v="188070263.84779999"/>
    <n v="33663785.737999998"/>
    <n v="38617597.117399998"/>
    <n v="172313136"/>
    <n v="45131.941599999998"/>
    <x v="0"/>
    <n v="0.22411290290370789"/>
  </r>
  <r>
    <x v="6"/>
    <x v="6"/>
    <x v="7"/>
    <s v="LUZLINARES"/>
    <d v="2023-08-01T00:00:00"/>
    <x v="0"/>
    <s v="16T/2023"/>
    <s v="SIC 2013/01_BS1_BB_LUZLINARES_ENDESA"/>
    <s v="LUZLINARES"/>
    <n v="600855.69623349293"/>
    <n v="1276.4308155433614"/>
    <n v="74154627.718500003"/>
    <n v="10115522.468699999"/>
    <n v="15226615.1971"/>
    <n v="172313136"/>
    <n v="17795.169999999998"/>
    <x v="0"/>
    <n v="8.8365957178568447E-2"/>
  </r>
  <r>
    <x v="6"/>
    <x v="6"/>
    <x v="7"/>
    <s v="LUZLINARES"/>
    <d v="2023-08-01T00:00:00"/>
    <x v="0"/>
    <s v="16T/2023"/>
    <s v="SIC 2013/03_BS1_BB_LUZLINARES_ENDESA"/>
    <s v="LUZLINARES"/>
    <n v="124911.34939638618"/>
    <n v="265.35605234354341"/>
    <n v="12572792.1819"/>
    <n v="2114058.8862000001"/>
    <n v="2581646.9504"/>
    <n v="172313136"/>
    <n v="3017.1410999999998"/>
    <x v="0"/>
    <n v="1.4982299146268935E-2"/>
  </r>
  <r>
    <x v="6"/>
    <x v="6"/>
    <x v="7"/>
    <s v="LUZPARRAL"/>
    <d v="2023-08-01T00:00:00"/>
    <x v="0"/>
    <s v="16T/2023"/>
    <s v="CHQ 2006/01_BB1_BB_LUZPARRAL_ENDESA"/>
    <s v="LUZPARRAL"/>
    <n v="209377.37560070254"/>
    <n v="422.16712967860718"/>
    <n v="11285343.3434"/>
    <n v="3149767.4443000001"/>
    <n v="1941260.8546"/>
    <n v="91346051"/>
    <n v="2268.7292000000002"/>
    <x v="0"/>
    <n v="2.1251721703879296E-2"/>
  </r>
  <r>
    <x v="6"/>
    <x v="6"/>
    <x v="7"/>
    <s v="LUZPARRAL"/>
    <d v="2023-08-01T00:00:00"/>
    <x v="0"/>
    <s v="16T/2023"/>
    <s v="CHQ 2006/01_BB2_BB_LUZPARRAL_ENDESA"/>
    <s v="LUZPARRAL"/>
    <n v="486924.12930395937"/>
    <n v="981.78402250838872"/>
    <n v="25774414.089699998"/>
    <n v="7325040.5680999998"/>
    <n v="4433614.4325000001"/>
    <n v="91346051"/>
    <n v="5181.5141999999996"/>
    <x v="0"/>
    <n v="4.8536465275965474E-2"/>
  </r>
  <r>
    <x v="6"/>
    <x v="6"/>
    <x v="7"/>
    <s v="LUZPARRAL"/>
    <d v="2023-08-01T00:00:00"/>
    <x v="0"/>
    <s v="16T/2023"/>
    <s v="CHQ 2008/01_BS1_BB_LUZPARRAL_ENDESA"/>
    <s v="LUZPARRAL"/>
    <n v="1683635.8576598479"/>
    <n v="3394.711178383177"/>
    <n v="158237601.91029999"/>
    <n v="27019683.237500001"/>
    <n v="27219416.633299999"/>
    <n v="91346051"/>
    <n v="31811.019100000001"/>
    <x v="0"/>
    <n v="0.29798131758666685"/>
  </r>
  <r>
    <x v="6"/>
    <x v="6"/>
    <x v="7"/>
    <s v="LUZPARRAL"/>
    <d v="2023-08-01T00:00:00"/>
    <x v="0"/>
    <s v="16T/2023"/>
    <s v="SIC 2013/01_BS1_BB_LUZPARRAL_ENDESA"/>
    <s v="LUZPARRAL"/>
    <n v="82523.901434435043"/>
    <n v="167.90053971488285"/>
    <n v="9997802.4099000003"/>
    <n v="1303514.2775999999"/>
    <n v="1719783.0726000001"/>
    <n v="91346051"/>
    <n v="2009.8906999999999"/>
    <x v="0"/>
    <n v="1.8827120097267717E-2"/>
  </r>
  <r>
    <x v="6"/>
    <x v="6"/>
    <x v="7"/>
    <s v="LUZPARRAL"/>
    <d v="2023-08-01T00:00:00"/>
    <x v="0"/>
    <s v="16T/2023"/>
    <s v="SIC 2013/03_BS1_BB_LUZPARRAL_ENDESA"/>
    <s v="LUZPARRAL"/>
    <n v="9185.0446207123096"/>
    <n v="18.687603498098426"/>
    <n v="907543.42090000003"/>
    <n v="145852.6636"/>
    <n v="156112.0883"/>
    <n v="91346051"/>
    <n v="182.44640000000001"/>
    <x v="0"/>
    <n v="1.7090184699926074E-3"/>
  </r>
  <r>
    <x v="6"/>
    <x v="6"/>
    <x v="7"/>
    <s v="SAESA"/>
    <d v="2023-08-01T00:00:00"/>
    <x v="0"/>
    <s v="16T/2022"/>
    <s v="SIC 2013/01_BS1_BB_SAESA_ENDESA"/>
    <s v="SAESA"/>
    <n v="21555073.523483563"/>
    <n v="39333.228886144454"/>
    <n v="2248072561.6546998"/>
    <n v="318999373.90960002"/>
    <n v="172475517.43090001"/>
    <n v="784904353"/>
    <n v="201570.15340000001"/>
    <x v="0"/>
    <n v="0.21974080889180392"/>
  </r>
  <r>
    <x v="6"/>
    <x v="6"/>
    <x v="7"/>
    <s v="SAESA"/>
    <d v="2023-08-01T00:00:00"/>
    <x v="0"/>
    <s v="16T/2022"/>
    <s v="SIC 2013/03_BS1_BB_SAESA_ENDESA"/>
    <s v="SAESA"/>
    <n v="5460413.244008177"/>
    <n v="9964.0432079954135"/>
    <n v="467062741.69630003"/>
    <n v="81238720.4551"/>
    <n v="35633823.897500001"/>
    <n v="784904353"/>
    <n v="41644.840100000001"/>
    <x v="0"/>
    <n v="4.5398937795800072E-2"/>
  </r>
  <r>
    <x v="6"/>
    <x v="6"/>
    <x v="7"/>
    <s v="SOCOEPA"/>
    <d v="2023-08-01T00:00:00"/>
    <x v="0"/>
    <s v="16T/2022"/>
    <s v="SIC 2013/01_BS1_BB_SOCOEPA_ENDESA"/>
    <s v="SOCOEPA"/>
    <n v="432037.03499373246"/>
    <n v="747.42779882604293"/>
    <n v="45279732.037100002"/>
    <n v="6394162.1432999996"/>
    <n v="2314640.463"/>
    <n v="15231930"/>
    <n v="2705.0936999999999"/>
    <x v="0"/>
    <n v="0.15195976235427036"/>
  </r>
  <r>
    <x v="6"/>
    <x v="6"/>
    <x v="7"/>
    <s v="SOCOEPA"/>
    <d v="2023-08-01T00:00:00"/>
    <x v="0"/>
    <s v="16T/2022"/>
    <s v="SIC 2013/01_BS1_BV_SOCOEPA_ENDESA"/>
    <s v="SOCOEPA"/>
    <n v="43203.703499373209"/>
    <n v="74.742779882604225"/>
    <n v="4527973.2037000004"/>
    <n v="639416.21429999999"/>
    <n v="231464.04629999999"/>
    <n v="15231930"/>
    <n v="270.50940000000003"/>
    <x v="0"/>
    <n v="1.5195976235427035E-2"/>
  </r>
  <r>
    <x v="6"/>
    <x v="6"/>
    <x v="7"/>
    <s v="SOCOEPA"/>
    <d v="2023-08-01T00:00:00"/>
    <x v="0"/>
    <s v="16T/2022"/>
    <s v="SIC 2013/03_BS1_BB_SOCOEPA_ENDESA"/>
    <s v="SOCOEPA"/>
    <n v="77961.5702244329"/>
    <n v="134.8741892618423"/>
    <n v="6663821.7659"/>
    <n v="1159952.7634999999"/>
    <n v="340645.82539999997"/>
    <n v="15231930"/>
    <n v="398.10890000000001"/>
    <x v="0"/>
    <n v="2.2363930597651942E-2"/>
  </r>
  <r>
    <x v="6"/>
    <x v="6"/>
    <x v="7"/>
    <s v="SOCOEPA"/>
    <d v="2023-08-01T00:00:00"/>
    <x v="0"/>
    <s v="16T/2022"/>
    <s v="SIC 2013/03_BS1_BV_SOCOEPA_ENDESA"/>
    <s v="SOCOEPA"/>
    <n v="7796.1570224432826"/>
    <n v="13.487418926184215"/>
    <n v="666382.17660000001"/>
    <n v="115995.2764"/>
    <n v="34064.582499999997"/>
    <n v="15231930"/>
    <n v="39.810899999999997"/>
    <x v="0"/>
    <n v="2.2363930597651951E-3"/>
  </r>
  <r>
    <x v="6"/>
    <x v="6"/>
    <x v="7"/>
    <s v="Enel Distribución"/>
    <d v="2023-08-01T00:00:00"/>
    <x v="0"/>
    <s v="16T/2022"/>
    <s v="CHL 2006/02_BB3_BB_Enel Distribución_ENDESA"/>
    <s v="TIL TIL"/>
    <n v="80156179"/>
    <n v="172108"/>
    <n v="4327094031"/>
    <n v="1368423107"/>
    <n v="6923127.2296000002"/>
    <n v="91048437"/>
    <n v="8090.9791999999998"/>
    <x v="0"/>
    <n v="7.6037848179329237E-2"/>
  </r>
  <r>
    <x v="6"/>
    <x v="6"/>
    <x v="7"/>
    <s v="Enel Distribución"/>
    <d v="2023-08-01T00:00:00"/>
    <x v="0"/>
    <s v="16T/2022"/>
    <s v="SIC 2013/01_BS1_BB_Enel Distribución_ENDESA"/>
    <s v="TIL TIL"/>
    <n v="40183379"/>
    <n v="86281"/>
    <n v="5147076507"/>
    <n v="730590228"/>
    <n v="8235056.8948999997"/>
    <n v="91048437"/>
    <n v="9624.2163"/>
    <x v="0"/>
    <n v="9.0446988067209924E-2"/>
  </r>
  <r>
    <x v="6"/>
    <x v="6"/>
    <x v="7"/>
    <s v="Enel Distribución"/>
    <d v="2023-08-01T00:00:00"/>
    <x v="0"/>
    <s v="16T/2022"/>
    <s v="CHL 2010/01_BS1_BB_Enel Distribución_ENDESA"/>
    <s v="TIL TIL"/>
    <n v="81139692"/>
    <n v="174219"/>
    <n v="7698026484"/>
    <n v="1693796900"/>
    <n v="12316445.263599999"/>
    <n v="91048437"/>
    <n v="14394.0879"/>
    <x v="0"/>
    <n v="0.13527354965523675"/>
  </r>
  <r>
    <x v="6"/>
    <x v="6"/>
    <x v="7"/>
    <s v="Enel Distribución"/>
    <d v="2023-08-01T00:00:00"/>
    <x v="0"/>
    <s v="16T/2022"/>
    <s v="SIC 2013/03_BS1_BB_Enel Distribución_ENDESA"/>
    <s v="TIL TIL"/>
    <n v="8231171"/>
    <n v="17674"/>
    <n v="859876043"/>
    <n v="150449561"/>
    <n v="1375757.3145999999"/>
    <n v="91048437"/>
    <n v="1607.8317"/>
    <x v="0"/>
    <n v="1.5110169486624782E-2"/>
  </r>
  <r>
    <x v="7"/>
    <x v="7"/>
    <x v="8"/>
    <s v="CEC"/>
    <d v="2023-08-01T00:00:00"/>
    <x v="0"/>
    <s v="16T/2022"/>
    <s v="SIC 2013/01_BS1_BB_CEC_PANGUIPULLI"/>
    <s v="CEC"/>
    <n v="88566.580659423533"/>
    <n v="165.28708668777017"/>
    <n v="10454588.829500001"/>
    <n v="1352872.6458000001"/>
    <n v="1904991.9321000001"/>
    <n v="90692520"/>
    <n v="2226.3422"/>
    <x v="0"/>
    <n v="2.1004950927731601E-2"/>
  </r>
  <r>
    <x v="7"/>
    <x v="7"/>
    <x v="8"/>
    <s v="CEC"/>
    <d v="2023-08-01T00:00:00"/>
    <x v="0"/>
    <s v="16T/2022"/>
    <s v="SIC 2013/01_BS1_BV_CEC_PANGUIPULLI"/>
    <s v="CEC"/>
    <n v="8856.6580659423453"/>
    <n v="16.528708668777"/>
    <n v="1045458.8829"/>
    <n v="135287.26459999999"/>
    <n v="190499.19320000001"/>
    <n v="90692520"/>
    <n v="222.63419999999999"/>
    <x v="0"/>
    <n v="2.1004950927731602E-3"/>
  </r>
  <r>
    <x v="7"/>
    <x v="7"/>
    <x v="8"/>
    <s v="CGE Distribucion"/>
    <d v="2023-08-01T00:00:00"/>
    <x v="0"/>
    <s v="16T/2022"/>
    <s v="SIC 2013/01_BS1_BB_CGE Distribucion_PANGUIPULLI"/>
    <s v="CGE Distribucion"/>
    <n v="8209558"/>
    <n v="16289"/>
    <n v="949479270"/>
    <n v="130746364"/>
    <n v="177258272.68849999"/>
    <n v="17877042739"/>
    <n v="207159.70439999999"/>
    <x v="0"/>
    <n v="9.9154135992388093E-3"/>
  </r>
  <r>
    <x v="7"/>
    <x v="7"/>
    <x v="8"/>
    <s v="CGE Distribucion"/>
    <d v="2023-08-01T00:00:00"/>
    <x v="0"/>
    <s v="16T/2022"/>
    <s v="SIC 2013/01 (Emelectric)_BS1_BB_CGE Distribucion_PANGUIPULLI"/>
    <s v="CGE Distribucion"/>
    <n v="1293058"/>
    <n v="2492"/>
    <n v="152908893"/>
    <n v="20419872"/>
    <n v="28546559.264899999"/>
    <n v="17877042739"/>
    <n v="33362.035499999998"/>
    <x v="0"/>
    <n v="1.5968278244734579E-3"/>
  </r>
  <r>
    <x v="7"/>
    <x v="7"/>
    <x v="8"/>
    <s v="CGE Distribucion"/>
    <d v="2023-08-01T00:00:00"/>
    <x v="0"/>
    <s v="16T/2022"/>
    <s v="SIC 2013/01 (Emetal)_BS1_BB_CGE Distribucion_PANGUIPULLI"/>
    <s v="CGE Distribucion"/>
    <n v="152763"/>
    <n v="290"/>
    <n v="17934037"/>
    <n v="2362316"/>
    <n v="3348105.1365999999"/>
    <n v="17877042739"/>
    <n v="3912.8919999999998"/>
    <x v="0"/>
    <n v="1.8728517828414643E-4"/>
  </r>
  <r>
    <x v="7"/>
    <x v="7"/>
    <x v="9"/>
    <s v="CHILQUINTA"/>
    <d v="2023-08-01T00:00:00"/>
    <x v="0"/>
    <s v="16T/2023"/>
    <s v="CHQ 2010/01_BS4_BB_CHILQUINTA_PUYEHUE"/>
    <s v="CHILQUINTA"/>
    <n v="5687416.8854424981"/>
    <n v="12021.872996283842"/>
    <n v="488419653.51459998"/>
    <n v="112567500.3457"/>
    <n v="99906881.881799996"/>
    <n v="3531519034"/>
    <n v="116760.02370000001"/>
    <x v="0"/>
    <n v="2.8290059014252324E-2"/>
  </r>
  <r>
    <x v="7"/>
    <x v="7"/>
    <x v="9"/>
    <s v="CHILQUINTA"/>
    <d v="2023-08-01T00:00:00"/>
    <x v="0"/>
    <s v="16T/2023"/>
    <s v="CHQ 2010/01_BS5_BB_CHILQUINTA_PUYEHUE"/>
    <s v="CHILQUINTA"/>
    <n v="2819403.2229119502"/>
    <n v="5959.5609314163576"/>
    <n v="240665765.1719"/>
    <n v="55802692.0942"/>
    <n v="49228498.486900002"/>
    <n v="3531519034"/>
    <n v="57532.779900000001"/>
    <x v="0"/>
    <n v="1.393975170825331E-2"/>
  </r>
  <r>
    <x v="7"/>
    <x v="7"/>
    <x v="8"/>
    <s v="CHILQUINTA"/>
    <d v="2023-08-01T00:00:00"/>
    <x v="0"/>
    <s v="16T/2023"/>
    <s v="CHQ 2010/01_BS4_BB_CHILQUINTA_PANGUIPULLI"/>
    <s v="CHILQUINTA"/>
    <n v="2843708.4427212491"/>
    <n v="6010.9364981419212"/>
    <n v="248618096.93110001"/>
    <n v="56283750.172799997"/>
    <n v="50855158.397200003"/>
    <n v="3531519034"/>
    <n v="59433.8387"/>
    <x v="0"/>
    <n v="1.4400363670014968E-2"/>
  </r>
  <r>
    <x v="7"/>
    <x v="7"/>
    <x v="8"/>
    <s v="CHILQUINTA"/>
    <d v="2023-08-01T00:00:00"/>
    <x v="0"/>
    <s v="16T/2023"/>
    <s v="CHQ 2010/01_BS5_BB_CHILQUINTA_PANGUIPULLI"/>
    <s v="CHILQUINTA"/>
    <n v="2819403.2229119502"/>
    <n v="5959.5609314163576"/>
    <n v="246493154.23179999"/>
    <n v="55802692.0942"/>
    <n v="50420498.575999998"/>
    <n v="3531519034"/>
    <n v="58925.856699999997"/>
    <x v="0"/>
    <n v="1.4277283540183292E-2"/>
  </r>
  <r>
    <x v="7"/>
    <x v="7"/>
    <x v="8"/>
    <s v="CHILQUINTA"/>
    <d v="2023-08-01T00:00:00"/>
    <x v="0"/>
    <s v="16T/2023"/>
    <s v="CHQ 2010/01_BS6_BB_CHILQUINTA_PANGUIPULLI"/>
    <s v="CHILQUINTA"/>
    <n v="2868013.6625305479"/>
    <n v="6062.3120648674903"/>
    <n v="247779408.89480001"/>
    <n v="56764808.251500003"/>
    <n v="50683603.657399997"/>
    <n v="3531519034"/>
    <n v="59233.344599999997"/>
    <x v="0"/>
    <n v="1.435178549780127E-2"/>
  </r>
  <r>
    <x v="7"/>
    <x v="7"/>
    <x v="8"/>
    <s v="CHILQUINTA"/>
    <d v="2023-08-01T00:00:00"/>
    <x v="0"/>
    <s v="16T/2023"/>
    <s v="SIC 2013/01_BS1_BB_CHILQUINTA_PANGUIPULLI"/>
    <s v="CHILQUINTA"/>
    <n v="695557.26029164984"/>
    <n v="1482.3808043635406"/>
    <n v="86307718.0748"/>
    <n v="12564035.4279"/>
    <n v="17654357.135600001"/>
    <n v="3531519034"/>
    <n v="20632.444100000001"/>
    <x v="0"/>
    <n v="4.9990831043587765E-3"/>
  </r>
  <r>
    <x v="7"/>
    <x v="7"/>
    <x v="8"/>
    <s v="CODINER"/>
    <d v="2023-08-01T00:00:00"/>
    <x v="0"/>
    <s v="16T/2022"/>
    <s v="SIC 2013/01_BS1_BB_CODINER_PANGUIPULLI"/>
    <s v="CODINER"/>
    <n v="70055.569029938866"/>
    <n v="171.12299999999999"/>
    <n v="7588519.0554"/>
    <n v="1203474.3914999999"/>
    <n v="706185.87239999999"/>
    <n v="50168255"/>
    <n v="825.31129999999996"/>
    <x v="0"/>
    <n v="1.4076349125732667E-2"/>
  </r>
  <r>
    <x v="7"/>
    <x v="7"/>
    <x v="8"/>
    <s v="COELCHA"/>
    <d v="2023-08-01T00:00:00"/>
    <x v="0"/>
    <s v="16T/2022"/>
    <s v="SIC 2013/01_BS1_BB_COELCHA_PANGUIPULLI"/>
    <s v="COELCHA"/>
    <n v="114072.65223569224"/>
    <n v="228.87702103531296"/>
    <n v="12550123.636399999"/>
    <n v="1732210"/>
    <n v="2264594.4416999999"/>
    <n v="79147014"/>
    <n v="2646.6055000000001"/>
    <x v="0"/>
    <n v="2.8612506363572203E-2"/>
  </r>
  <r>
    <x v="7"/>
    <x v="7"/>
    <x v="8"/>
    <s v="COELCHA"/>
    <d v="2023-08-01T00:00:00"/>
    <x v="0"/>
    <s v="16T/2022"/>
    <s v="SIC 2013/01_BS1_BV_COELCHA_PANGUIPULLI"/>
    <s v="COELCHA"/>
    <n v="11407.265223569211"/>
    <n v="22.887702103531275"/>
    <n v="1255012.3636"/>
    <n v="173221"/>
    <n v="226459.4442"/>
    <n v="79147014"/>
    <n v="264.66050000000001"/>
    <x v="0"/>
    <n v="2.8612506363572205E-3"/>
  </r>
  <r>
    <x v="7"/>
    <x v="7"/>
    <x v="8"/>
    <s v="CONAFE"/>
    <d v="2023-08-01T00:00:00"/>
    <x v="0"/>
    <s v="16T/2022"/>
    <s v="SIC 2013/01_BS1_BB_Conafe_PANGUIPULLI"/>
    <s v="CONAFE"/>
    <n v="3258730"/>
    <n v="5926"/>
    <n v="384152531"/>
    <n v="50326244"/>
    <n v="71717431.065099999"/>
    <n v="17877042739"/>
    <n v="83815.336800000005"/>
    <x v="0"/>
    <n v="4.0117055215532979E-3"/>
  </r>
  <r>
    <x v="7"/>
    <x v="7"/>
    <x v="8"/>
    <s v="CONAFE"/>
    <d v="2023-08-01T00:00:00"/>
    <x v="0"/>
    <s v="16T/2022"/>
    <s v="SIC 2013/01 (Enelsa)_BS1_BB_Conafe_PANGUIPULLI"/>
    <s v="CONAFE"/>
    <n v="1578"/>
    <n v="3"/>
    <n v="180933"/>
    <n v="25586"/>
    <n v="33778.379399999998"/>
    <n v="17877042739"/>
    <n v="39.476399999999998"/>
    <x v="0"/>
    <n v="1.8894836205861243E-6"/>
  </r>
  <r>
    <x v="7"/>
    <x v="7"/>
    <x v="8"/>
    <s v="COOPELAN"/>
    <d v="2023-08-01T00:00:00"/>
    <x v="0"/>
    <s v="16T/2022"/>
    <s v="SIC 2013/01_BS1_BB_Coopelan_PANGUIPULLI"/>
    <s v="COOPELAN"/>
    <n v="135882.39909568714"/>
    <n v="277.68699661783558"/>
    <n v="15001343.636399999"/>
    <n v="1959266.3636"/>
    <n v="2914028.4396000002"/>
    <n v="120390454"/>
    <n v="3405.5915"/>
    <x v="0"/>
    <n v="2.4204813112917799E-2"/>
  </r>
  <r>
    <x v="7"/>
    <x v="7"/>
    <x v="8"/>
    <s v="COOPELAN"/>
    <d v="2023-08-01T00:00:00"/>
    <x v="0"/>
    <s v="16T/2022"/>
    <s v="SIC 2013/01_BS1_BV_Coopelan_PANGUIPULLI"/>
    <s v="COOPELAN"/>
    <n v="13588.239909568701"/>
    <n v="27.768699661783533"/>
    <n v="1500134.3636"/>
    <n v="195926.63639999999"/>
    <n v="291402.84399999998"/>
    <n v="120390454"/>
    <n v="340.55919999999998"/>
    <x v="0"/>
    <n v="2.42048131129178E-3"/>
  </r>
  <r>
    <x v="7"/>
    <x v="7"/>
    <x v="8"/>
    <s v="COOPREL"/>
    <d v="2023-08-01T00:00:00"/>
    <x v="0"/>
    <s v="16T/2022"/>
    <s v="SIC 2013/01_BS1_BB_Cooprel_PANGUIPULLI"/>
    <s v="COOPREL"/>
    <n v="61444.451200954099"/>
    <n v="104.86271418253813"/>
    <n v="5854739.0909000002"/>
    <n v="847040"/>
    <n v="235426.25159999999"/>
    <n v="11719358"/>
    <n v="275.14"/>
    <x v="0"/>
    <n v="2.0088664546047817E-2"/>
  </r>
  <r>
    <x v="7"/>
    <x v="7"/>
    <x v="8"/>
    <s v="COOPREL"/>
    <d v="2023-08-01T00:00:00"/>
    <x v="0"/>
    <s v="16T/2022"/>
    <s v="SIC 2013/01_BS1_BV_Cooprel_PANGUIPULLI"/>
    <s v="COOPREL"/>
    <n v="6144.4451200954127"/>
    <n v="10.486271418253818"/>
    <n v="585473.90910000005"/>
    <n v="84704"/>
    <n v="23542.625199999999"/>
    <n v="11719358"/>
    <n v="27.513999999999999"/>
    <x v="0"/>
    <n v="2.008866454604782E-3"/>
  </r>
  <r>
    <x v="7"/>
    <x v="7"/>
    <x v="8"/>
    <s v="COPELEC"/>
    <d v="2023-08-01T00:00:00"/>
    <x v="0"/>
    <s v="16T/2022"/>
    <s v="SIC 2013/01_BS1_BB_Copelec_PANGUIPULLI"/>
    <s v="COPELEC"/>
    <n v="333007.25804708584"/>
    <n v="695.7758113099261"/>
    <n v="36832705.452200003"/>
    <n v="5298378.5772000002"/>
    <n v="7159716.0877999999"/>
    <n v="321514301"/>
    <n v="8367.4778000000006"/>
    <x v="0"/>
    <n v="2.2268732885378176E-2"/>
  </r>
  <r>
    <x v="7"/>
    <x v="7"/>
    <x v="8"/>
    <s v="COPELEC"/>
    <d v="2023-08-01T00:00:00"/>
    <x v="0"/>
    <s v="16T/2022"/>
    <s v="SIC 2013/01_BS1_BV_Copelec_PANGUIPULLI"/>
    <s v="COPELEC"/>
    <n v="33300.7258047086"/>
    <n v="69.577581130992627"/>
    <n v="3683270.5452000001"/>
    <n v="529837.85770000005"/>
    <n v="715971.60880000005"/>
    <n v="321514301"/>
    <n v="836.74779999999998"/>
    <x v="0"/>
    <n v="2.2268732885378176E-3"/>
  </r>
  <r>
    <x v="7"/>
    <x v="7"/>
    <x v="8"/>
    <s v="CRELL"/>
    <d v="2023-08-01T00:00:00"/>
    <x v="0"/>
    <s v="16T/2022"/>
    <s v="SIC 2013/01_BS1_BB_Crell_PANGUIPULLI"/>
    <s v="CRELL"/>
    <n v="278986.67398270185"/>
    <n v="552.48926203456972"/>
    <n v="25874024.545499999"/>
    <n v="4359583.6364000002"/>
    <n v="1879759.3743"/>
    <n v="68704443"/>
    <n v="2196.8532"/>
    <x v="0"/>
    <n v="2.7360084620284351E-2"/>
  </r>
  <r>
    <x v="7"/>
    <x v="7"/>
    <x v="8"/>
    <s v="CRELL"/>
    <d v="2023-08-01T00:00:00"/>
    <x v="0"/>
    <s v="16T/2022"/>
    <s v="SIC 2013/01_BS1_BV_Crell_PANGUIPULLI"/>
    <s v="CRELL"/>
    <n v="27898.667398270198"/>
    <n v="55.248926203456996"/>
    <n v="2587402.4545"/>
    <n v="435958.36359999998"/>
    <n v="187975.9374"/>
    <n v="68704443"/>
    <n v="219.68530000000001"/>
    <x v="0"/>
    <n v="2.7360084620284353E-3"/>
  </r>
  <r>
    <x v="7"/>
    <x v="7"/>
    <x v="8"/>
    <s v="EDECSA"/>
    <d v="2023-08-01T00:00:00"/>
    <x v="0"/>
    <s v="16T/2023"/>
    <s v="SIC 2013/01_BS1_BB_EDECSA_PANGUIPULLI"/>
    <s v="EDECSA"/>
    <n v="15534.887967090588"/>
    <n v="27.821474289541147"/>
    <n v="1918133.7564000001"/>
    <n v="237977.9143"/>
    <n v="226258.69320000001"/>
    <n v="36278364"/>
    <n v="264.42590000000001"/>
    <x v="0"/>
    <n v="6.2367391548566525E-3"/>
  </r>
  <r>
    <x v="7"/>
    <x v="7"/>
    <x v="8"/>
    <s v="Enel Distribución"/>
    <d v="2023-08-01T00:00:00"/>
    <x v="0"/>
    <s v="16T/2022"/>
    <s v="SIC 2013/01_BS1_BB_Enel Distribución_PANGUIPULLI"/>
    <s v="EEC"/>
    <n v="4592507"/>
    <n v="9860"/>
    <n v="547400857"/>
    <n v="83490226"/>
    <n v="1959872.8663000001"/>
    <n v="203745931"/>
    <n v="2290.4809"/>
    <x v="0"/>
    <n v="9.6192000337248004E-3"/>
  </r>
  <r>
    <x v="7"/>
    <x v="7"/>
    <x v="8"/>
    <s v="EEPA"/>
    <d v="2023-08-01T00:00:00"/>
    <x v="0"/>
    <s v="16T/2023"/>
    <s v="SIC 2013/01_BS1_BB_EEPA_PANGUIPULLI"/>
    <s v="EEPA"/>
    <n v="39882.490848617941"/>
    <n v="93.006300541138444"/>
    <n v="4928774.0141000003"/>
    <n v="777997.44990000001"/>
    <n v="1736782.2349"/>
    <n v="439324121"/>
    <n v="2029.7574"/>
    <x v="0"/>
    <n v="3.9533049789879206E-3"/>
  </r>
  <r>
    <x v="7"/>
    <x v="7"/>
    <x v="8"/>
    <s v="Elecda"/>
    <d v="2023-08-01T00:00:00"/>
    <x v="0"/>
    <s v="16T/2022"/>
    <s v="SIC 2013/01_BS1_BB_Elecda_PANGUIPULLI"/>
    <s v="ELECDA"/>
    <n v="11938"/>
    <n v="26"/>
    <n v="1257514"/>
    <n v="227129"/>
    <n v="234765.27249999999"/>
    <n v="17877042739"/>
    <n v="274.36750000000001"/>
    <x v="0"/>
    <n v="1.313222079807296E-5"/>
  </r>
  <r>
    <x v="7"/>
    <x v="7"/>
    <x v="8"/>
    <s v="EMELAT"/>
    <d v="2023-08-01T00:00:00"/>
    <x v="0"/>
    <s v="16T/2022"/>
    <s v="SIC 2013/01_BS1_BB_EMELAT_PANGUIPULLI"/>
    <s v="EMELAT"/>
    <n v="464777"/>
    <n v="966"/>
    <n v="50566137"/>
    <n v="8274193"/>
    <n v="9440191.4652999993"/>
    <n v="17877042739"/>
    <n v="11032.6432"/>
    <x v="0"/>
    <n v="5.2806225297659338E-4"/>
  </r>
  <r>
    <x v="7"/>
    <x v="7"/>
    <x v="8"/>
    <s v="EMELCA"/>
    <d v="2023-08-01T00:00:00"/>
    <x v="0"/>
    <s v="16T/2023"/>
    <s v="SIC 2013/01_BS1_BB_EMELCA_PANGUIPULLI"/>
    <s v="EMELCA"/>
    <n v="19654.706646315644"/>
    <n v="12.727593951045064"/>
    <n v="2377059.8764999998"/>
    <n v="104338.95170000001"/>
    <n v="144043.13219999999"/>
    <n v="27358582"/>
    <n v="168.3416"/>
    <x v="0"/>
    <n v="5.265007236260482E-3"/>
  </r>
  <r>
    <x v="7"/>
    <x v="7"/>
    <x v="8"/>
    <s v="Enel Distribución"/>
    <d v="2023-08-01T00:00:00"/>
    <x v="0"/>
    <s v="16T/2022"/>
    <s v="SIC 2013/01_BS1_BB_Enel Distribución_PANGUIPULLI"/>
    <s v="Enel Distribución"/>
    <n v="4592507"/>
    <n v="9860"/>
    <n v="547400857"/>
    <n v="83490226"/>
    <n v="127723392.6416"/>
    <n v="13277964092"/>
    <n v="149268.85990000001"/>
    <x v="0"/>
    <n v="9.6192000337248004E-3"/>
  </r>
  <r>
    <x v="7"/>
    <x v="7"/>
    <x v="8"/>
    <s v="FRONTEL"/>
    <d v="2023-08-01T00:00:00"/>
    <x v="0"/>
    <s v="16T/2022"/>
    <s v="SIC 2013/01_BS1_BB_FRONTEL_PANGUIPULLI"/>
    <s v="FRONTEL"/>
    <n v="1298448.304303067"/>
    <n v="2538.5239456048207"/>
    <n v="147327303.4188"/>
    <n v="18395394.341699999"/>
    <n v="20308215.822299998"/>
    <n v="911622738"/>
    <n v="23733.978200000001"/>
    <x v="0"/>
    <n v="2.2276995708628101E-2"/>
  </r>
  <r>
    <x v="7"/>
    <x v="7"/>
    <x v="9"/>
    <s v="LITORAL"/>
    <d v="2023-08-01T00:00:00"/>
    <x v="0"/>
    <s v="16T/2023"/>
    <s v="CHQ 2010/01_BS4_BB_LITORAL_PUYEHUE"/>
    <s v="LITORAL"/>
    <n v="247065.01541735217"/>
    <n v="549.45661132176122"/>
    <n v="21112460.405900002"/>
    <n v="5192399.7976000002"/>
    <n v="3304693.6740000001"/>
    <n v="165843137"/>
    <n v="3862.1574999999998"/>
    <x v="0"/>
    <n v="1.9926623035553297E-2"/>
  </r>
  <r>
    <x v="7"/>
    <x v="7"/>
    <x v="9"/>
    <s v="LITORAL"/>
    <d v="2023-08-01T00:00:00"/>
    <x v="0"/>
    <s v="16T/2023"/>
    <s v="CHQ 2010/01_BS5_BB_LITORAL_PUYEHUE"/>
    <s v="LITORAL"/>
    <n v="164710.04322023681"/>
    <n v="366.3044808087223"/>
    <n v="13990305.995300001"/>
    <n v="3461600.5573999998"/>
    <n v="2189876.2546999999"/>
    <n v="165843137"/>
    <n v="2559.2831999999999"/>
    <x v="0"/>
    <n v="1.3204503329294208E-2"/>
  </r>
  <r>
    <x v="7"/>
    <x v="7"/>
    <x v="8"/>
    <s v="LITORAL"/>
    <d v="2023-08-01T00:00:00"/>
    <x v="0"/>
    <s v="16T/2023"/>
    <s v="CHQ 2010/01_BS4_BB_LITORAL_PANGUIPULLI"/>
    <s v="LITORAL"/>
    <n v="123532.50770867609"/>
    <n v="274.72830566088061"/>
    <n v="10746738.136399999"/>
    <n v="2596199.8988000001"/>
    <n v="1682166.6850999999"/>
    <n v="165843137"/>
    <n v="1965.9289000000001"/>
    <x v="0"/>
    <n v="1.0143119067534071E-2"/>
  </r>
  <r>
    <x v="7"/>
    <x v="7"/>
    <x v="8"/>
    <s v="LITORAL"/>
    <d v="2023-08-01T00:00:00"/>
    <x v="0"/>
    <s v="16T/2023"/>
    <s v="CHQ 2010/01_BS5_BB_LITORAL_PANGUIPULLI"/>
    <s v="LITORAL"/>
    <n v="164710.04322023681"/>
    <n v="366.3044808087223"/>
    <n v="14328987.047700001"/>
    <n v="3461600.5573999998"/>
    <n v="2242889.3621"/>
    <n v="165843137"/>
    <n v="2621.239"/>
    <x v="0"/>
    <n v="1.3524161461543848E-2"/>
  </r>
  <r>
    <x v="7"/>
    <x v="7"/>
    <x v="8"/>
    <s v="LITORAL"/>
    <d v="2023-08-01T00:00:00"/>
    <x v="0"/>
    <s v="16T/2023"/>
    <s v="CHQ 2010/01_BS6_BB_LITORAL_PANGUIPULLI"/>
    <s v="LITORAL"/>
    <n v="82354.972197115305"/>
    <n v="183.15213051303888"/>
    <n v="7079819.0519000003"/>
    <n v="1730799.2401999999"/>
    <n v="1108190.7453999999"/>
    <n v="165843137"/>
    <n v="1295.1297999999999"/>
    <x v="0"/>
    <n v="6.682162225268214E-3"/>
  </r>
  <r>
    <x v="7"/>
    <x v="7"/>
    <x v="8"/>
    <s v="LITORAL"/>
    <d v="2023-08-01T00:00:00"/>
    <x v="0"/>
    <s v="16T/2023"/>
    <s v="SIC 2013/01_BS1_BB_LITORAL_PANGUIPULLI"/>
    <s v="LITORAL"/>
    <n v="41116.065735724915"/>
    <n v="92.088890673096898"/>
    <n v="5076645.3291999996"/>
    <n v="787717.38809999998"/>
    <n v="794637.73439999996"/>
    <n v="165843137"/>
    <n v="928.68399999999997"/>
    <x v="0"/>
    <n v="4.7915020710414284E-3"/>
  </r>
  <r>
    <x v="7"/>
    <x v="7"/>
    <x v="8"/>
    <s v="LUZ OSORNO"/>
    <d v="2023-08-01T00:00:00"/>
    <x v="0"/>
    <s v="16T/2022"/>
    <s v="SIC 2013/01_BS1_BB_LUZ OSORNO_PANGUIPULLI"/>
    <s v="LUZ OSORNO"/>
    <n v="213355.66834590628"/>
    <n v="362.93164441490438"/>
    <n v="21062558.828000002"/>
    <n v="2921454.4081000001"/>
    <n v="780273.78579999995"/>
    <n v="28603614"/>
    <n v="911.89700000000005"/>
    <x v="0"/>
    <n v="2.7278853148102404E-2"/>
  </r>
  <r>
    <x v="7"/>
    <x v="7"/>
    <x v="8"/>
    <s v="LUZLINARES"/>
    <d v="2023-08-01T00:00:00"/>
    <x v="0"/>
    <s v="16T/2023"/>
    <s v="SIC 2013/01_BS1_BB_LUZLINARES_PANGUIPULLI"/>
    <s v="LUZLINARES"/>
    <n v="68669.205398933089"/>
    <n v="145.87777131767976"/>
    <n v="7873489.8494999995"/>
    <n v="1156059.4240000001"/>
    <n v="1616710.9712"/>
    <n v="172313136"/>
    <n v="1889.4314999999999"/>
    <x v="0"/>
    <n v="9.3824011838134162E-3"/>
  </r>
  <r>
    <x v="7"/>
    <x v="7"/>
    <x v="8"/>
    <s v="LUZPARRAL"/>
    <d v="2023-08-01T00:00:00"/>
    <x v="0"/>
    <s v="16T/2023"/>
    <s v="SIC 2013/01_BS1_BB_LUZPARRAL_PANGUIPULLI"/>
    <s v="LUZPARRAL"/>
    <n v="9420.5211296437028"/>
    <n v="19.166696612366287"/>
    <n v="1060320.5425"/>
    <n v="148802.75390000001"/>
    <n v="182392.2144"/>
    <n v="91346051"/>
    <n v="213.15969999999999"/>
    <x v="0"/>
    <n v="1.9967170161569845E-3"/>
  </r>
  <r>
    <x v="7"/>
    <x v="7"/>
    <x v="8"/>
    <s v="SAESA"/>
    <d v="2023-08-01T00:00:00"/>
    <x v="0"/>
    <s v="16T/2022"/>
    <s v="SIC 2013/01_BS1_BB_SAESA_PANGUIPULLI"/>
    <s v="SAESA"/>
    <n v="2463436.9741124073"/>
    <n v="4495.2261584165099"/>
    <n v="243193128.69409999"/>
    <n v="36457071.303999998"/>
    <n v="18340708.287300002"/>
    <n v="784904353"/>
    <n v="21434.574799999999"/>
    <x v="0"/>
    <n v="2.3366806690802745E-2"/>
  </r>
  <r>
    <x v="7"/>
    <x v="7"/>
    <x v="8"/>
    <s v="SOCOEPA"/>
    <d v="2023-08-01T00:00:00"/>
    <x v="0"/>
    <s v="16T/2022"/>
    <s v="SIC 2013/01_BS1_BB_SOCOEPA_PANGUIPULLI"/>
    <s v="SOCOEPA"/>
    <n v="49375.661142140831"/>
    <n v="85.420319865833434"/>
    <n v="4807630.7514000004"/>
    <n v="730761.38780000003"/>
    <n v="245759.78229999999"/>
    <n v="15231930"/>
    <n v="287.21660000000003"/>
    <x v="0"/>
    <n v="1.6134513635505776E-2"/>
  </r>
  <r>
    <x v="7"/>
    <x v="7"/>
    <x v="8"/>
    <s v="SOCOEPA"/>
    <d v="2023-08-01T00:00:00"/>
    <x v="0"/>
    <s v="16T/2022"/>
    <s v="SIC 2013/01_BS1_BV_SOCOEPA_PANGUIPULLI"/>
    <s v="SOCOEPA"/>
    <n v="4937.5661142140843"/>
    <n v="8.5420319865833481"/>
    <n v="480763.07510000002"/>
    <n v="73076.138800000001"/>
    <n v="24575.978200000001"/>
    <n v="15231930"/>
    <n v="28.721699999999998"/>
    <x v="0"/>
    <n v="1.6134513635505778E-3"/>
  </r>
  <r>
    <x v="7"/>
    <x v="7"/>
    <x v="8"/>
    <s v="Enel Distribución"/>
    <d v="2023-08-01T00:00:00"/>
    <x v="0"/>
    <s v="16T/2022"/>
    <s v="SIC 2013/01_BS1_BB_Enel Distribución_PANGUIPULLI"/>
    <s v="TIL TIL"/>
    <n v="4592507"/>
    <n v="9860"/>
    <n v="547400857"/>
    <n v="83490226"/>
    <n v="875813.12829999998"/>
    <n v="91048437"/>
    <n v="1023.5527"/>
    <x v="0"/>
    <n v="9.6192000337247986E-3"/>
  </r>
  <r>
    <x v="8"/>
    <x v="8"/>
    <x v="10"/>
    <s v="CEC"/>
    <d v="2023-08-01T00:00:00"/>
    <x v="0"/>
    <s v="16T/2023"/>
    <s v="SIC 2013/03_2_BS1B_BB_CEC_Energía Cerro El Morado S.A."/>
    <s v="CEC"/>
    <n v="9699.8954679999988"/>
    <n v="0"/>
    <n v="1061020"/>
    <n v="0"/>
    <n v="193335"/>
    <n v="90692520"/>
    <n v="225.94839999999999"/>
    <x v="0"/>
    <n v="2.131763457449413E-3"/>
  </r>
  <r>
    <x v="8"/>
    <x v="8"/>
    <x v="10"/>
    <s v="CGE Distribucion"/>
    <d v="2023-08-01T00:00:00"/>
    <x v="0"/>
    <s v="16T/2023"/>
    <s v="SIC 2013/03_2_BS1B_BB_CGE Distribucion_Energía Cerro El Morado S.A."/>
    <s v="CGE Distribucion"/>
    <n v="578339"/>
    <n v="0"/>
    <n v="61962317"/>
    <n v="0"/>
    <n v="11567743"/>
    <n v="17877042739"/>
    <n v="13519.0882"/>
    <x v="0"/>
    <n v="6.4707251467068275E-4"/>
  </r>
  <r>
    <x v="8"/>
    <x v="8"/>
    <x v="10"/>
    <s v="CGE Distribucion"/>
    <d v="2023-08-01T00:00:00"/>
    <x v="0"/>
    <s v="16T/2023"/>
    <s v="SIC 2013/03_2 (Emelectric)_BS1B_BB_CGE Distribucion_Energía Cerro El Morado S.A."/>
    <s v="CGE Distribucion"/>
    <n v="89649"/>
    <n v="0"/>
    <n v="9822458"/>
    <n v="0"/>
    <n v="1833755"/>
    <n v="17877042739"/>
    <n v="2143.0884000000001"/>
    <x v="0"/>
    <n v="1.0257597001765494E-4"/>
  </r>
  <r>
    <x v="8"/>
    <x v="8"/>
    <x v="10"/>
    <s v="CGE Distribucion"/>
    <d v="2023-08-01T00:00:00"/>
    <x v="0"/>
    <s v="16T/2023"/>
    <s v="SIC 2013/03_2 (Emetal)_BS1B_BB_CGE Distribucion_Energía Cerro El Morado S.A."/>
    <s v="CGE Distribucion"/>
    <n v="11072"/>
    <n v="0"/>
    <n v="1205412"/>
    <n v="0"/>
    <n v="225039"/>
    <n v="17877042739"/>
    <n v="263.00049999999999"/>
    <x v="0"/>
    <n v="1.2588155842412456E-5"/>
  </r>
  <r>
    <x v="8"/>
    <x v="8"/>
    <x v="10"/>
    <s v="CHILQUINTA"/>
    <d v="2023-08-01T00:00:00"/>
    <x v="0"/>
    <s v="16T/2023"/>
    <s v="SIC 2013/03_2_BS1B_BB_CHILQUINTA_Energía Cerro El Morado S.A."/>
    <s v="CHILQUINTA"/>
    <n v="55949.079277000004"/>
    <n v="0"/>
    <n v="6433382"/>
    <n v="0"/>
    <n v="1315957"/>
    <n v="3531519034"/>
    <n v="1537.9438"/>
    <x v="0"/>
    <n v="3.7263199980815961E-4"/>
  </r>
  <r>
    <x v="8"/>
    <x v="8"/>
    <x v="10"/>
    <s v="CODINER"/>
    <d v="2023-08-01T00:00:00"/>
    <x v="0"/>
    <s v="16T/2023"/>
    <s v="SIC 2013/03_2_BS1B_BB_CODINER_Energía Cerro El Morado S.A."/>
    <s v="CODINER"/>
    <n v="11917.644201999999"/>
    <n v="0"/>
    <n v="1194524"/>
    <n v="0"/>
    <n v="120134"/>
    <n v="50168255"/>
    <n v="140.39920000000001"/>
    <x v="0"/>
    <n v="2.394621857985692E-3"/>
  </r>
  <r>
    <x v="8"/>
    <x v="8"/>
    <x v="10"/>
    <s v="COELCHA"/>
    <d v="2023-08-01T00:00:00"/>
    <x v="0"/>
    <s v="16T/2023"/>
    <s v="SIC 2013/03_2_BS1B_BB_COELCHA_Energía Cerro El Morado S.A."/>
    <s v="COELCHA"/>
    <n v="6405.980039"/>
    <n v="0"/>
    <n v="652822"/>
    <n v="0"/>
    <n v="117798"/>
    <n v="79147014"/>
    <n v="137.66919999999999"/>
    <x v="0"/>
    <n v="1.4883442096754276E-3"/>
  </r>
  <r>
    <x v="8"/>
    <x v="8"/>
    <x v="10"/>
    <s v="CONAFE"/>
    <d v="2023-08-01T00:00:00"/>
    <x v="0"/>
    <s v="16T/2023"/>
    <s v="SIC 2013/03_2_BS1B_BB_Conafe_Energía Cerro El Morado S.A."/>
    <s v="CONAFE"/>
    <n v="137032"/>
    <n v="0"/>
    <n v="14987291"/>
    <n v="0"/>
    <n v="2797978"/>
    <n v="17877042739"/>
    <n v="3269.9647"/>
    <x v="0"/>
    <n v="1.5651235167078381E-4"/>
  </r>
  <r>
    <x v="8"/>
    <x v="8"/>
    <x v="10"/>
    <s v="CONAFE"/>
    <d v="2023-08-01T00:00:00"/>
    <x v="0"/>
    <s v="16T/2023"/>
    <s v="SIC 2013/03_2 (Enelsa)_BS1B_BB_Conafe_Energía Cerro El Morado S.A."/>
    <s v="CONAFE"/>
    <n v="5510"/>
    <n v="0"/>
    <n v="585906"/>
    <n v="0"/>
    <n v="109383"/>
    <n v="17877042739"/>
    <n v="127.8347"/>
    <x v="0"/>
    <n v="6.1186294398331026E-6"/>
  </r>
  <r>
    <x v="8"/>
    <x v="8"/>
    <x v="10"/>
    <s v="COOPELAN"/>
    <d v="2023-08-01T00:00:00"/>
    <x v="0"/>
    <s v="16T/2023"/>
    <s v="SIC 2013/03_2_BS1B_BB_Coopelan_Energía Cerro El Morado S.A."/>
    <s v="COOPELAN"/>
    <n v="11556.891755000001"/>
    <n v="0"/>
    <n v="1182300"/>
    <n v="0"/>
    <n v="229349"/>
    <n v="120390454"/>
    <n v="268.03750000000002"/>
    <x v="0"/>
    <n v="1.9050430692785661E-3"/>
  </r>
  <r>
    <x v="8"/>
    <x v="8"/>
    <x v="10"/>
    <s v="COOPREL"/>
    <d v="2023-08-01T00:00:00"/>
    <x v="0"/>
    <s v="16T/2023"/>
    <s v="SIC 2013/03_2_BS1B_BB_Cooprel_Energía Cerro El Morado S.A."/>
    <s v="COOPREL"/>
    <n v="7542.9251320000003"/>
    <n v="0"/>
    <n v="666043"/>
    <n v="0"/>
    <n v="26782"/>
    <n v="11719358"/>
    <n v="31.299800000000001"/>
    <x v="0"/>
    <n v="2.2852787669768258E-3"/>
  </r>
  <r>
    <x v="8"/>
    <x v="8"/>
    <x v="10"/>
    <s v="COPELEC"/>
    <d v="2023-08-01T00:00:00"/>
    <x v="0"/>
    <s v="16T/2023"/>
    <s v="SIC 2013/03_2_BS1B_BB_Copelec_Energía Cerro El Morado S.A."/>
    <s v="COPELEC"/>
    <n v="33349.598790000004"/>
    <n v="0"/>
    <n v="3418187"/>
    <n v="0"/>
    <n v="664450"/>
    <n v="321514301"/>
    <n v="776.53510000000006"/>
    <x v="0"/>
    <n v="2.0666265790771155E-3"/>
  </r>
  <r>
    <x v="8"/>
    <x v="8"/>
    <x v="10"/>
    <s v="CRELL"/>
    <d v="2023-08-01T00:00:00"/>
    <x v="0"/>
    <s v="16T/2023"/>
    <s v="SIC 2013/03_2_BS1B_BB_Crell_Energía Cerro El Morado S.A."/>
    <s v="CRELL"/>
    <n v="20376.981251999998"/>
    <n v="0"/>
    <n v="1751268"/>
    <n v="0"/>
    <n v="127230"/>
    <n v="68704443"/>
    <n v="148.69220000000001"/>
    <x v="0"/>
    <n v="1.8518453020571028E-3"/>
  </r>
  <r>
    <x v="8"/>
    <x v="8"/>
    <x v="10"/>
    <s v="EDECSA"/>
    <d v="2023-08-01T00:00:00"/>
    <x v="0"/>
    <s v="16T/2023"/>
    <s v="SIC 2013/03_2_BS1B_BB_EDECSA_Energía Cerro El Morado S.A."/>
    <s v="EDECSA"/>
    <n v="1018.827152"/>
    <n v="0"/>
    <n v="116573"/>
    <n v="0"/>
    <n v="13751"/>
    <n v="36278364"/>
    <n v="16.070599999999999"/>
    <x v="0"/>
    <n v="3.790413481710477E-4"/>
  </r>
  <r>
    <x v="8"/>
    <x v="8"/>
    <x v="10"/>
    <s v="Enel Distribución"/>
    <d v="2023-08-01T00:00:00"/>
    <x v="0"/>
    <s v="16T/2023"/>
    <s v="SIC 2013/03_2_BS1B_BB_Enel Distribución_Energía Cerro El Morado S.A."/>
    <s v="EEC"/>
    <n v="703480"/>
    <n v="0"/>
    <n v="77579352"/>
    <n v="0"/>
    <n v="130396.7978"/>
    <n v="203745931"/>
    <n v="152.39320000000001"/>
    <x v="0"/>
    <n v="6.3999706473773482E-4"/>
  </r>
  <r>
    <x v="8"/>
    <x v="8"/>
    <x v="10"/>
    <s v="EEPA"/>
    <d v="2023-08-01T00:00:00"/>
    <x v="0"/>
    <s v="16T/2023"/>
    <s v="SIC 2013/03_2_BS1B_BB_EEPA_Energía Cerro El Morado S.A."/>
    <s v="EEPA"/>
    <n v="19731.988665999997"/>
    <n v="0"/>
    <n v="2176847"/>
    <n v="0"/>
    <n v="796276"/>
    <n v="439324121"/>
    <n v="930.59860000000003"/>
    <x v="0"/>
    <n v="1.8125023460753703E-3"/>
  </r>
  <r>
    <x v="8"/>
    <x v="8"/>
    <x v="10"/>
    <s v="Elecda"/>
    <d v="2023-08-01T00:00:00"/>
    <x v="0"/>
    <s v="16T/2023"/>
    <s v="SIC 2013/03_2_BS1B_BB_Elecda_Energía Cerro El Morado S.A."/>
    <s v="ELECDA"/>
    <n v="1252"/>
    <n v="0"/>
    <n v="122305"/>
    <n v="0"/>
    <n v="22833"/>
    <n v="17877042739"/>
    <n v="26.684699999999999"/>
    <x v="0"/>
    <n v="1.2772246692786743E-6"/>
  </r>
  <r>
    <x v="8"/>
    <x v="8"/>
    <x v="10"/>
    <s v="EMELAT"/>
    <d v="2023-08-01T00:00:00"/>
    <x v="0"/>
    <s v="16T/2023"/>
    <s v="SIC 2013/03_2_BS1B_BB_EMELAT_Energía Cerro El Morado S.A."/>
    <s v="EMELAT"/>
    <n v="30355"/>
    <n v="0"/>
    <n v="3063597"/>
    <n v="0"/>
    <n v="571943"/>
    <n v="17877042739"/>
    <n v="668.42319999999995"/>
    <x v="0"/>
    <n v="3.1993155039690481E-5"/>
  </r>
  <r>
    <x v="8"/>
    <x v="8"/>
    <x v="10"/>
    <s v="EMELCA"/>
    <d v="2023-08-01T00:00:00"/>
    <x v="0"/>
    <s v="16T/2023"/>
    <s v="SIC 2013/03_2_BS1B_BB_EMELCA_Energía Cerro El Morado S.A."/>
    <s v="EMELCA"/>
    <n v="599.04066599999999"/>
    <n v="0"/>
    <n v="68549"/>
    <n v="0"/>
    <n v="9629"/>
    <n v="27358582"/>
    <n v="11.253299999999999"/>
    <x v="0"/>
    <n v="3.5195537546500033E-4"/>
  </r>
  <r>
    <x v="8"/>
    <x v="8"/>
    <x v="10"/>
    <s v="Enel Distribución"/>
    <d v="2023-08-01T00:00:00"/>
    <x v="0"/>
    <s v="16T/2023"/>
    <s v="SIC 2013/03_2_BS1B_BB_Enel Distribución_Energía Cerro El Morado S.A."/>
    <s v="Enel Distribución"/>
    <n v="703480"/>
    <n v="0"/>
    <n v="77579352"/>
    <n v="0"/>
    <n v="18294317.626899999"/>
    <n v="13277964092"/>
    <n v="21380.3586"/>
    <x v="0"/>
    <n v="1.3777953834005951E-3"/>
  </r>
  <r>
    <x v="8"/>
    <x v="8"/>
    <x v="10"/>
    <s v="FRONTEL"/>
    <d v="2023-08-01T00:00:00"/>
    <x v="0"/>
    <s v="16T/2023"/>
    <s v="SIC 2013/03_2_BS1B_BB_FRONTEL_Energía Cerro El Morado S.A."/>
    <s v="FRONTEL"/>
    <n v="133609.763549"/>
    <n v="0"/>
    <n v="13532444"/>
    <n v="0"/>
    <n v="1933464"/>
    <n v="911622738"/>
    <n v="2259.6170999999999"/>
    <x v="0"/>
    <n v="2.1209036582850132E-3"/>
  </r>
  <r>
    <x v="8"/>
    <x v="8"/>
    <x v="10"/>
    <s v="LITORAL"/>
    <d v="2023-08-01T00:00:00"/>
    <x v="0"/>
    <s v="16T/2023"/>
    <s v="SIC 2013/03_2_BS1B_BB_LITORAL_Energía Cerro El Morado S.A."/>
    <s v="LITORAL"/>
    <n v="3816.3294980000001"/>
    <n v="0"/>
    <n v="436654"/>
    <n v="0"/>
    <n v="68349"/>
    <n v="165843137"/>
    <n v="79.878699999999995"/>
    <x v="0"/>
    <n v="4.1213040971360785E-4"/>
  </r>
  <r>
    <x v="8"/>
    <x v="8"/>
    <x v="10"/>
    <s v="LUZ OSORNO"/>
    <d v="2023-08-01T00:00:00"/>
    <x v="0"/>
    <s v="16T/2023"/>
    <s v="SIC 2013/03_2_BS1B_BB_LUZ OSORNO_Energía Cerro El Morado S.A."/>
    <s v="LUZ OSORNO"/>
    <n v="16544.039251999999"/>
    <n v="0"/>
    <n v="1457934"/>
    <n v="0"/>
    <n v="55981"/>
    <n v="28603614"/>
    <n v="65.424400000000006"/>
    <x v="0"/>
    <n v="1.9571303122745257E-3"/>
  </r>
  <r>
    <x v="8"/>
    <x v="8"/>
    <x v="10"/>
    <s v="LUZLINARES"/>
    <d v="2023-08-01T00:00:00"/>
    <x v="0"/>
    <s v="16T/2023"/>
    <s v="SIC 2013/03_2_BS1B_BB_LuzLinares_Energía Cerro El Morado S.A."/>
    <s v="LUZLINARES"/>
    <n v="4453.9873749999997"/>
    <n v="0"/>
    <n v="473253"/>
    <n v="0"/>
    <n v="97176"/>
    <n v="172313136"/>
    <n v="113.5685"/>
    <x v="0"/>
    <n v="5.6395004034979666E-4"/>
  </r>
  <r>
    <x v="8"/>
    <x v="8"/>
    <x v="10"/>
    <s v="LUZPARRAL"/>
    <d v="2023-08-01T00:00:00"/>
    <x v="0"/>
    <s v="16T/2023"/>
    <s v="SIC 2013/03_2_BS1B_BB_LUZPARRAL_Energía Cerro El Morado S.A."/>
    <s v="LUZPARRAL"/>
    <n v="2241.9388580000004"/>
    <n v="0"/>
    <n v="233848"/>
    <n v="0"/>
    <n v="40226"/>
    <n v="91346051"/>
    <n v="47.011699999999998"/>
    <x v="0"/>
    <n v="4.403693379147832E-4"/>
  </r>
  <r>
    <x v="8"/>
    <x v="8"/>
    <x v="10"/>
    <s v="SAESA"/>
    <d v="2023-08-01T00:00:00"/>
    <x v="0"/>
    <s v="16T/2023"/>
    <s v="SIC 2013/03_2_BS1B_BB_SAESA_Energía Cerro El Morado S.A."/>
    <s v="SAESA"/>
    <n v="244841.95014000003"/>
    <n v="0"/>
    <n v="21570491"/>
    <n v="0"/>
    <n v="1686142"/>
    <n v="784904353"/>
    <n v="1970.5748000000001"/>
    <x v="0"/>
    <n v="2.1482133377848651E-3"/>
  </r>
  <r>
    <x v="8"/>
    <x v="8"/>
    <x v="10"/>
    <s v="SOCOEPA"/>
    <d v="2023-08-01T00:00:00"/>
    <x v="0"/>
    <s v="16T/2023"/>
    <s v="SIC 2013/03_2_BS1B_BB_SOCOEPA_Energía Cerro El Morado S.A."/>
    <s v="SOCOEPA"/>
    <n v="8000.4648149999994"/>
    <n v="0"/>
    <n v="721835"/>
    <n v="0"/>
    <n v="36899"/>
    <n v="15231930"/>
    <n v="43.123399999999997"/>
    <x v="0"/>
    <n v="2.422476994051312E-3"/>
  </r>
  <r>
    <x v="8"/>
    <x v="8"/>
    <x v="10"/>
    <s v="Enel Distribución"/>
    <d v="2023-08-01T00:00:00"/>
    <x v="0"/>
    <s v="16T/2023"/>
    <s v="SIC 2013/03_2_BS1B_BB_Enel Distribución_Energía Cerro El Morado S.A."/>
    <s v="TIL TIL"/>
    <n v="703480"/>
    <n v="0"/>
    <n v="77579352"/>
    <n v="0"/>
    <n v="78524.575299999997"/>
    <n v="91048437"/>
    <n v="91.770799999999994"/>
    <x v="0"/>
    <n v="8.6244836131859075E-4"/>
  </r>
  <r>
    <x v="9"/>
    <x v="9"/>
    <x v="11"/>
    <s v="CEC"/>
    <d v="2023-08-01T00:00:00"/>
    <x v="0"/>
    <s v="16T/2022"/>
    <s v="SIC 2013/03_2_BS3_BB_CEC_E-CL"/>
    <s v="CEC"/>
    <n v="1401016.5511316629"/>
    <n v="2614.6424804225612"/>
    <n v="158445552"/>
    <n v="21296730.09"/>
    <n v="28871292"/>
    <n v="90692520"/>
    <n v="33741.546900000001"/>
    <x v="0"/>
    <n v="0.31834259319291164"/>
  </r>
  <r>
    <x v="9"/>
    <x v="9"/>
    <x v="11"/>
    <s v="CGE Distribucion"/>
    <d v="2023-08-01T00:00:00"/>
    <x v="0"/>
    <s v="16T/2022"/>
    <s v="SIC 2013/03_2_BS3_BB_CGE Distribucion_E-CL"/>
    <s v="CGE Distribucion"/>
    <n v="81902216"/>
    <n v="162477"/>
    <n v="9082154552"/>
    <n v="1297818418"/>
    <n v="1695547316.3499999"/>
    <n v="11044386359.8326"/>
    <n v="1981566.6459999999"/>
    <x v="0"/>
    <n v="0.15352118815007709"/>
  </r>
  <r>
    <x v="9"/>
    <x v="9"/>
    <x v="11"/>
    <s v="CGE Distribucion"/>
    <d v="2023-08-01T00:00:00"/>
    <x v="0"/>
    <s v="16T/2022"/>
    <s v="SIC 2013/03_2 (emelectric)_BS3_BB_CGE Distribucion_E-CL"/>
    <s v="CGE Distribucion"/>
    <n v="12927939"/>
    <n v="24932"/>
    <n v="1465788524"/>
    <n v="203302212"/>
    <n v="273648040.66839999"/>
    <n v="1730766598.9793999"/>
    <n v="319809.31760000001"/>
    <x v="0"/>
    <n v="0.15810799724803898"/>
  </r>
  <r>
    <x v="9"/>
    <x v="9"/>
    <x v="11"/>
    <s v="CGE Distribucion"/>
    <d v="2023-08-01T00:00:00"/>
    <x v="0"/>
    <s v="16T/2022"/>
    <s v="SIC 2013/03_2 (emetal)_BS3_BB_CGE Distribucion_E-CL"/>
    <s v="CGE Distribucion"/>
    <n v="1537045"/>
    <n v="2920"/>
    <n v="173011448"/>
    <n v="23673112"/>
    <n v="32299504.999000002"/>
    <n v="203184052.33759999"/>
    <n v="37748.06"/>
    <x v="0"/>
    <n v="0.15896673300582148"/>
  </r>
  <r>
    <x v="9"/>
    <x v="9"/>
    <x v="11"/>
    <s v="CHILQUINTA"/>
    <d v="2023-08-01T00:00:00"/>
    <x v="0"/>
    <s v="16T/2022"/>
    <s v="SIC 2013/03_2_BS3_BB_CHILQUINTA_E-CL"/>
    <s v="CHILQUINTA"/>
    <n v="7655362.4096880481"/>
    <n v="16315.209306864906"/>
    <n v="910088363.23409998"/>
    <n v="137608301.63350001"/>
    <n v="186159770.5034"/>
    <n v="3531519034"/>
    <n v="217562.7825"/>
    <x v="0"/>
    <n v="5.2713795030177549E-2"/>
  </r>
  <r>
    <x v="9"/>
    <x v="9"/>
    <x v="11"/>
    <s v="CODINER"/>
    <d v="2023-08-01T00:00:00"/>
    <x v="0"/>
    <s v="16T/2022"/>
    <s v="SIC 2013/03_2_BS3_BB_CODINER_E-CL"/>
    <s v="CODINER"/>
    <n v="1586688.6293588502"/>
    <n v="3875.7750000000001"/>
    <n v="164414936.88370001"/>
    <n v="27124843.814399999"/>
    <n v="15994404.2919"/>
    <n v="50168255"/>
    <n v="18692.476299999998"/>
    <x v="0"/>
    <n v="0.31881524067181516"/>
  </r>
  <r>
    <x v="9"/>
    <x v="9"/>
    <x v="11"/>
    <s v="COELCHA"/>
    <d v="2023-08-01T00:00:00"/>
    <x v="0"/>
    <s v="16T/2022"/>
    <s v="SIC 2013/03_2_BS3_BB_COELCHA_E-CL"/>
    <s v="COELCHA"/>
    <n v="1130561"/>
    <n v="2268.3704367523833"/>
    <n v="119167669"/>
    <n v="17084207"/>
    <n v="21503090.222100001"/>
    <n v="79147014"/>
    <n v="25130.414199999999"/>
    <x v="0"/>
    <n v="0.27168542608736507"/>
  </r>
  <r>
    <x v="9"/>
    <x v="9"/>
    <x v="11"/>
    <s v="CONAFE"/>
    <d v="2023-08-01T00:00:00"/>
    <x v="0"/>
    <s v="16T/2022"/>
    <s v="SIC 2013/03_2_BS3_BB_CONAFE_E-CL"/>
    <s v="CONAFE"/>
    <n v="19330899"/>
    <n v="35148"/>
    <n v="2184935851"/>
    <n v="297042384"/>
    <n v="407905645.88450003"/>
    <n v="1879148029.8122001"/>
    <n v="476714.63650000002"/>
    <x v="0"/>
    <n v="0.21706945882560663"/>
  </r>
  <r>
    <x v="9"/>
    <x v="9"/>
    <x v="11"/>
    <s v="CONAFE"/>
    <d v="2023-08-01T00:00:00"/>
    <x v="0"/>
    <s v="16T/2022"/>
    <s v="SIC 2013/03_2 (enelsa)_BS3_BB_CONAFE_E-CL"/>
    <s v="CONAFE"/>
    <n v="809974"/>
    <n v="1326"/>
    <n v="89046768"/>
    <n v="11251647"/>
    <n v="16624140"/>
    <n v="39073650.500799999"/>
    <n v="19428.441200000001"/>
    <x v="0"/>
    <n v="0.42545653623202689"/>
  </r>
  <r>
    <x v="9"/>
    <x v="9"/>
    <x v="11"/>
    <s v="COOPELAN"/>
    <d v="2023-08-01T00:00:00"/>
    <x v="0"/>
    <s v="16T/2022"/>
    <s v="SIC 2013/03_2_BS3_BB_COOPELAN_E-CL"/>
    <s v="COOPELAN"/>
    <n v="1678906.7925938258"/>
    <n v="3430.9858225888493"/>
    <n v="177579509"/>
    <n v="24090144"/>
    <n v="34495029.005900003"/>
    <n v="120390454"/>
    <n v="40313.943599999999"/>
    <x v="0"/>
    <n v="0.2865262806129672"/>
  </r>
  <r>
    <x v="9"/>
    <x v="9"/>
    <x v="11"/>
    <s v="COOPREL"/>
    <d v="2023-08-01T00:00:00"/>
    <x v="0"/>
    <s v="16T/2022"/>
    <s v="SIC 2013/03_2_BS3_BB_COOPREL_E-CL"/>
    <s v="COOPREL"/>
    <n v="1037448.8630541688"/>
    <n v="1770.5374770075114"/>
    <n v="94709002.915000007"/>
    <n v="14232151.241"/>
    <n v="3808365"/>
    <n v="11719358"/>
    <n v="4450.7924000000003"/>
    <x v="0"/>
    <n v="0.32496362002082368"/>
  </r>
  <r>
    <x v="9"/>
    <x v="9"/>
    <x v="11"/>
    <s v="COPELEC"/>
    <d v="2023-08-01T00:00:00"/>
    <x v="0"/>
    <s v="16T/2022"/>
    <s v="SIC 2013/03_2_BS3_BB_COPELEC_E-CL"/>
    <s v="COPELEC"/>
    <n v="4810386.050211153"/>
    <n v="10050.68260802403"/>
    <n v="509751571"/>
    <n v="76164369"/>
    <n v="99087929.562299997"/>
    <n v="321514301"/>
    <n v="115802.9235"/>
    <x v="0"/>
    <n v="0.30819135961949862"/>
  </r>
  <r>
    <x v="9"/>
    <x v="9"/>
    <x v="11"/>
    <s v="CRELL"/>
    <d v="2023-08-01T00:00:00"/>
    <x v="0"/>
    <s v="16T/2022"/>
    <s v="SIC 2013/03_2_BS3_BB_CRELL_E-CL"/>
    <s v="CRELL"/>
    <n v="2980580.3432879755"/>
    <n v="5902.5709392844401"/>
    <n v="264838743"/>
    <n v="46349501.350000001"/>
    <n v="19240651.694400001"/>
    <n v="68704443"/>
    <n v="22486.328300000001"/>
    <x v="0"/>
    <n v="0.28004959874911428"/>
  </r>
  <r>
    <x v="9"/>
    <x v="9"/>
    <x v="11"/>
    <s v="EDECSA"/>
    <d v="2023-08-01T00:00:00"/>
    <x v="0"/>
    <s v="16T/2022"/>
    <s v="SIC 2013/03_2_BS3_BB_EDECSA_E-CL"/>
    <s v="EDECSA"/>
    <n v="139022.23173683055"/>
    <n v="248.97530346755585"/>
    <n v="16445779.7412"/>
    <n v="2119314.4838999999"/>
    <n v="1939906.7563"/>
    <n v="36278364"/>
    <n v="2267.1466999999998"/>
    <x v="0"/>
    <n v="5.3472829047486847E-2"/>
  </r>
  <r>
    <x v="9"/>
    <x v="9"/>
    <x v="11"/>
    <s v="Enel Distribución"/>
    <d v="2023-08-01T00:00:00"/>
    <x v="0"/>
    <s v="16T/2022"/>
    <s v="SIC 2013/03_2_BS3_BB_Enel Distribución_E-CL"/>
    <s v="EEC"/>
    <n v="97394893.856817171"/>
    <n v="209123"/>
    <n v="11104195322"/>
    <n v="1762151056"/>
    <n v="39756626.163800001"/>
    <n v="203745931"/>
    <n v="46463.111700000001"/>
    <x v="0"/>
    <n v="0.19512844241172697"/>
  </r>
  <r>
    <x v="9"/>
    <x v="9"/>
    <x v="11"/>
    <s v="EEPA"/>
    <d v="2023-08-01T00:00:00"/>
    <x v="0"/>
    <s v="16T/2022"/>
    <s v="SIC 2013/03_2_BS3_BB_EEPA_E-CL"/>
    <s v="EEPA"/>
    <n v="2907451.4465488829"/>
    <n v="6780.2009677102142"/>
    <n v="331621180.06120002"/>
    <n v="56440512.828400001"/>
    <n v="121304614.2379"/>
    <n v="439324121"/>
    <n v="141767.30739999999"/>
    <x v="0"/>
    <n v="0.27611644441865124"/>
  </r>
  <r>
    <x v="9"/>
    <x v="9"/>
    <x v="11"/>
    <s v="Elecda"/>
    <d v="2023-08-01T00:00:00"/>
    <x v="0"/>
    <s v="16T/2022"/>
    <s v="SIC 2013/03_2_BS3_BB_Elecda_E-CL"/>
    <s v="ELECDA"/>
    <n v="196787"/>
    <n v="422"/>
    <n v="19874897"/>
    <n v="3668586"/>
    <n v="3710444"/>
    <n v="23098566.0867"/>
    <n v="4336.3531999999996"/>
    <x v="0"/>
    <n v="0.16063525268524012"/>
  </r>
  <r>
    <x v="9"/>
    <x v="9"/>
    <x v="11"/>
    <s v="Elecda"/>
    <d v="2023-08-01T00:00:00"/>
    <x v="0"/>
    <s v="16T/2022"/>
    <s v="EMEL-SING 2008/01_BS1_BB_Elecda_E-CL"/>
    <s v="ELECDA"/>
    <n v="70831613"/>
    <n v="134788"/>
    <n v="6615781799"/>
    <n v="1257787317"/>
    <n v="1225371140.1289999"/>
    <n v="1234912320.7960999"/>
    <n v="1432077.1569999999"/>
    <x v="0"/>
    <n v="0.99227379911398261"/>
  </r>
  <r>
    <x v="9"/>
    <x v="9"/>
    <x v="11"/>
    <s v="Eliqsa"/>
    <d v="2023-08-01T00:00:00"/>
    <x v="0"/>
    <s v="16T/2022"/>
    <s v="EMEL-SING 2008/01_BS1_BB_Eliqsa_E-CL"/>
    <s v="Eliqsa"/>
    <n v="37527013"/>
    <n v="72314"/>
    <n v="3654182669"/>
    <n v="701567470"/>
    <n v="676828555.69799995"/>
    <n v="680204680.20130002"/>
    <n v="791001.74800000002"/>
    <x v="0"/>
    <n v="0.99503660500794444"/>
  </r>
  <r>
    <x v="9"/>
    <x v="9"/>
    <x v="11"/>
    <s v="Emelari"/>
    <d v="2023-08-01T00:00:00"/>
    <x v="0"/>
    <s v="16T/2022"/>
    <s v="EMEL-SING 2008/01_BS1_BB_Emelari_E-CL"/>
    <s v="Emelari"/>
    <n v="21225218"/>
    <n v="40037"/>
    <n v="2125140655"/>
    <n v="400955966"/>
    <n v="393616153.25349998"/>
    <n v="398936670.028"/>
    <n v="460014.67080000002"/>
    <x v="0"/>
    <n v="0.98666325466114591"/>
  </r>
  <r>
    <x v="9"/>
    <x v="9"/>
    <x v="11"/>
    <s v="EMELAT"/>
    <d v="2023-08-01T00:00:00"/>
    <x v="0"/>
    <s v="16T/2022"/>
    <s v="SIC 2013/03_2_BS3_BB_EMELAT_E-CL"/>
    <s v="EMELAT"/>
    <n v="4577553"/>
    <n v="9499"/>
    <n v="477506290"/>
    <n v="80967467"/>
    <n v="89145643.130500004"/>
    <n v="643331810.4253"/>
    <n v="104183.4878"/>
    <x v="0"/>
    <n v="0.13856868521955415"/>
  </r>
  <r>
    <x v="9"/>
    <x v="9"/>
    <x v="11"/>
    <s v="EMELCA"/>
    <d v="2023-08-01T00:00:00"/>
    <x v="0"/>
    <s v="16T/2022"/>
    <s v="SIC 2013/03_2_BS3_BB_EMELCA_E-CL"/>
    <s v="EMELCA"/>
    <n v="82772.144662002946"/>
    <n v="107.19979358355056"/>
    <n v="6222479"/>
    <n v="653244"/>
    <n v="1213221.7683000001"/>
    <n v="27358582"/>
    <n v="1417.8783000000001"/>
    <x v="0"/>
    <n v="4.4345199187995905E-2"/>
  </r>
  <r>
    <x v="9"/>
    <x v="9"/>
    <x v="11"/>
    <s v="Enel Distribución"/>
    <d v="2023-08-01T00:00:00"/>
    <x v="0"/>
    <s v="16T/2022"/>
    <s v="SIC 2013/03_2_BS3_BB_Enel Distribución_E-CL"/>
    <s v="Enel Distribución"/>
    <n v="97394893.856817171"/>
    <n v="209123"/>
    <n v="11104195322"/>
    <n v="1762151056"/>
    <n v="2590908451.6708002"/>
    <n v="13277964092"/>
    <n v="3027964.9062000001"/>
    <x v="0"/>
    <n v="0.19512844241172697"/>
  </r>
  <r>
    <x v="9"/>
    <x v="9"/>
    <x v="11"/>
    <s v="FRONTEL"/>
    <d v="2023-08-01T00:00:00"/>
    <x v="0"/>
    <s v="16T/2022"/>
    <s v="SIC 2013/03_2_BS3_BB_FRONTEL_E-CL"/>
    <s v="FRONTEL"/>
    <n v="18837437.678999998"/>
    <n v="36828.024999999994"/>
    <n v="1972647043.5120001"/>
    <n v="265574668"/>
    <n v="281844341"/>
    <n v="911622738"/>
    <n v="329388.23950000003"/>
    <x v="0"/>
    <n v="0.30916773929787611"/>
  </r>
  <r>
    <x v="9"/>
    <x v="9"/>
    <x v="11"/>
    <s v="LITORAL"/>
    <d v="2023-08-01T00:00:00"/>
    <x v="0"/>
    <s v="16T/2022"/>
    <s v="SIC 2013/03_2_BS3_BB_LITORAL_E-CL"/>
    <s v="LITORAL"/>
    <n v="559838.84937906545"/>
    <n v="1253.8879309706444"/>
    <n v="66225882.047700003"/>
    <n v="10673442.995300001"/>
    <n v="10366212.618100001"/>
    <n v="165843137"/>
    <n v="12114.8735"/>
    <x v="0"/>
    <n v="6.2506129621438408E-2"/>
  </r>
  <r>
    <x v="9"/>
    <x v="9"/>
    <x v="11"/>
    <s v="LUZ OSORNO"/>
    <d v="2023-08-01T00:00:00"/>
    <x v="0"/>
    <s v="16T/2022"/>
    <s v="SIC 2013/03_2_BS3_BB_LUZ OSORNO_E-CL"/>
    <s v="LUZ OSORNO"/>
    <n v="2309690.0269999998"/>
    <n v="3928.9309999999996"/>
    <n v="210441685"/>
    <n v="31472368"/>
    <n v="8080459"/>
    <n v="28603614"/>
    <n v="9443.5395000000008"/>
    <x v="0"/>
    <n v="0.28249783401496048"/>
  </r>
  <r>
    <x v="9"/>
    <x v="9"/>
    <x v="11"/>
    <s v="LUZLINARES"/>
    <d v="2023-08-01T00:00:00"/>
    <x v="0"/>
    <s v="16T/2022"/>
    <s v="SIC 2013/03_2_BS3_BB_LUZLINARES_E-CL"/>
    <s v="LUZLINARES"/>
    <n v="607553.02320313209"/>
    <n v="1290.6583157225327"/>
    <n v="66740458.832400002"/>
    <n v="10178527.1779"/>
    <n v="13704219.3587"/>
    <n v="172313136"/>
    <n v="16015.9635"/>
    <x v="0"/>
    <n v="7.9530903312618847E-2"/>
  </r>
  <r>
    <x v="9"/>
    <x v="9"/>
    <x v="11"/>
    <s v="LUZPARRAL"/>
    <d v="2023-08-01T00:00:00"/>
    <x v="0"/>
    <s v="16T/2022"/>
    <s v="SIC 2013/03_2_BS3_BB_LUZPARRAL_E-CL"/>
    <s v="LUZPARRAL"/>
    <n v="297832.01293006015"/>
    <n v="605.95966557709016"/>
    <n v="32116846.912500001"/>
    <n v="4681554.0180000002"/>
    <n v="5524615.0504000001"/>
    <n v="91346051"/>
    <n v="6456.5541000000003"/>
    <x v="0"/>
    <n v="6.0480064435848843E-2"/>
  </r>
  <r>
    <x v="9"/>
    <x v="9"/>
    <x v="11"/>
    <s v="SAESA"/>
    <d v="2023-08-01T00:00:00"/>
    <x v="0"/>
    <s v="16T/2022"/>
    <s v="SIC 2013/03_2_BS3_BB_SAESA_E-CL"/>
    <s v="SAESA"/>
    <n v="33515727.500000004"/>
    <n v="61158.770000000004"/>
    <n v="3053716705"/>
    <n v="493593498.41000003"/>
    <n v="238705723"/>
    <n v="784904353"/>
    <n v="278972.63280000002"/>
    <x v="0"/>
    <n v="0.30412077864982867"/>
  </r>
  <r>
    <x v="9"/>
    <x v="9"/>
    <x v="11"/>
    <s v="SOCOEPA"/>
    <d v="2023-08-01T00:00:00"/>
    <x v="0"/>
    <s v="16T/2022"/>
    <s v="SIC 2013/03_2_BS3_BB_SOCOEPA_E-CL"/>
    <s v="SOCOEPA"/>
    <n v="1140600.5843951392"/>
    <n v="1973.2488538778275"/>
    <n v="106402377.88699999"/>
    <n v="16798823.232999999"/>
    <n v="5439149.9151999997"/>
    <n v="15231930"/>
    <n v="6356.6719000000003"/>
    <x v="0"/>
    <n v="0.35708868903496294"/>
  </r>
  <r>
    <x v="9"/>
    <x v="9"/>
    <x v="11"/>
    <s v="Enel Distribución"/>
    <d v="2023-08-01T00:00:00"/>
    <x v="0"/>
    <s v="16T/2022"/>
    <s v="SIC 2013/03_2_BS3_BB_Enel Distribución_E-CL"/>
    <s v="TIL TIL"/>
    <n v="97394893.856817171"/>
    <n v="209123"/>
    <n v="11104195322"/>
    <n v="1762151056"/>
    <n v="17766139.695799999"/>
    <n v="91048437"/>
    <n v="20763.0831"/>
    <x v="0"/>
    <n v="0.19512844241172697"/>
  </r>
  <r>
    <x v="10"/>
    <x v="10"/>
    <x v="12"/>
    <s v="CGE Distribucion"/>
    <d v="2023-08-01T00:00:00"/>
    <x v="0"/>
    <s v="16T/2022"/>
    <s v="CGED 2008/01_BS1_BB_CGE Distribucion_M. REDONDO"/>
    <s v="CGE Distribucion"/>
    <n v="6830481"/>
    <n v="13018"/>
    <n v="760052335"/>
    <n v="108219440"/>
    <n v="138363130.48609999"/>
    <n v="11044386360"/>
    <n v="161703.39910000001"/>
    <x v="0"/>
    <n v="1.2527914723015506E-2"/>
  </r>
  <r>
    <x v="11"/>
    <x v="11"/>
    <x v="13"/>
    <s v="CEC"/>
    <d v="2023-08-01T00:00:00"/>
    <x v="0"/>
    <s v="16T/2022"/>
    <s v="SIC 2013/03_2_BS4_BB_CEC_El Campesino"/>
    <s v="CEC"/>
    <n v="1111917.897723543"/>
    <n v="2075.1130797004475"/>
    <n v="112686323.73710001"/>
    <n v="16902166.7423"/>
    <n v="20533234.8092"/>
    <n v="90692520"/>
    <n v="23996.955300000001"/>
    <x v="0"/>
    <n v="0.22640494286827076"/>
  </r>
  <r>
    <x v="11"/>
    <x v="11"/>
    <x v="13"/>
    <s v="CGE Distribucion"/>
    <d v="2023-08-01T00:00:00"/>
    <x v="0"/>
    <s v="16T/2022"/>
    <s v="SIC 2013/03_2_BS4_BB_CGE Distribucion_El Campesino"/>
    <s v="CGE Distribucion"/>
    <n v="65002301"/>
    <n v="128952"/>
    <n v="6459247953"/>
    <n v="1030030713"/>
    <n v="1205876917.1603"/>
    <n v="11044386359.8326"/>
    <n v="1409294.4828000001"/>
    <x v="0"/>
    <n v="0.10918460092504204"/>
  </r>
  <r>
    <x v="11"/>
    <x v="11"/>
    <x v="13"/>
    <s v="CGE Distribucion"/>
    <d v="2023-08-01T00:00:00"/>
    <x v="0"/>
    <s v="16T/2022"/>
    <s v="SIC 2013/03_2 (Emelectric)_BS4_BB_CGE Distribucion_El Campesino"/>
    <s v="CGE Distribucion"/>
    <n v="10260356"/>
    <n v="19787"/>
    <n v="1042470466"/>
    <n v="161347470"/>
    <n v="194618797.8721"/>
    <n v="1730766598.9793999"/>
    <n v="227448.75049999999"/>
    <x v="0"/>
    <n v="0.11244658753344829"/>
  </r>
  <r>
    <x v="11"/>
    <x v="11"/>
    <x v="13"/>
    <s v="CGE Distribucion"/>
    <d v="2023-08-01T00:00:00"/>
    <x v="0"/>
    <s v="16T/2022"/>
    <s v="SIC 2013/03_2 (Emetal)_BS4_BB_CGE Distribucion_El Campesino"/>
    <s v="CGE Distribucion"/>
    <n v="1219899"/>
    <n v="2315"/>
    <n v="123047061"/>
    <n v="18768150"/>
    <n v="22971654.233399998"/>
    <n v="203184052.33759999"/>
    <n v="26846.7081"/>
    <x v="0"/>
    <n v="0.11305835260760132"/>
  </r>
  <r>
    <x v="11"/>
    <x v="11"/>
    <x v="13"/>
    <s v="CHILQUINTA"/>
    <d v="2023-08-01T00:00:00"/>
    <x v="0"/>
    <s v="16T/2022"/>
    <s v="SIC 2013/03_2_BS4_BB_CHILQUINTA_El Campesino"/>
    <s v="CHILQUINTA"/>
    <n v="6075684.4697257094"/>
    <n v="12948.578852465169"/>
    <n v="647249220.62849998"/>
    <n v="109212938.1206"/>
    <n v="132395678.5279"/>
    <n v="3531519034"/>
    <n v="154729.30660000001"/>
    <x v="0"/>
    <n v="3.7489725314591174E-2"/>
  </r>
  <r>
    <x v="11"/>
    <x v="11"/>
    <x v="13"/>
    <s v="CODINER"/>
    <d v="2023-08-01T00:00:00"/>
    <x v="0"/>
    <s v="16T/2022"/>
    <s v="SIC 2013/03_2_BS4_BB_CODINER_El Campesino"/>
    <s v="CODINER"/>
    <n v="1259276.689967341"/>
    <n v="3076.011"/>
    <n v="116931800"/>
    <n v="21527648"/>
    <n v="12693971.916200001"/>
    <n v="50168255"/>
    <n v="14835.299000000001"/>
    <x v="0"/>
    <n v="0.25302797388981618"/>
  </r>
  <r>
    <x v="11"/>
    <x v="11"/>
    <x v="13"/>
    <s v="COELCHA"/>
    <d v="2023-08-01T00:00:00"/>
    <x v="0"/>
    <s v="16T/2022"/>
    <s v="SIC 2013/03_2_BS4_BB_COELCHA_El Campesino"/>
    <s v="COELCHA"/>
    <n v="897269.24162604788"/>
    <n v="1800.2939974225285"/>
    <n v="84752045"/>
    <n v="13558895"/>
    <n v="15292997.370300001"/>
    <n v="79147014"/>
    <n v="17872.750100000001"/>
    <x v="0"/>
    <n v="0.19322267003406041"/>
  </r>
  <r>
    <x v="11"/>
    <x v="11"/>
    <x v="13"/>
    <s v="CONAFE"/>
    <d v="2023-08-01T00:00:00"/>
    <x v="0"/>
    <s v="16T/2022"/>
    <s v="SIC 2013/03_2 (Enelsa)_BS4_BB_Conafe_El Campesino"/>
    <s v="CONAFE"/>
    <n v="642853"/>
    <n v="1051"/>
    <n v="63331158"/>
    <n v="8918128"/>
    <n v="11823293.0714"/>
    <n v="39073650.500799999"/>
    <n v="13817.7466"/>
    <x v="0"/>
    <n v="0.30258992748008112"/>
  </r>
  <r>
    <x v="11"/>
    <x v="11"/>
    <x v="13"/>
    <s v="CONAFE"/>
    <d v="2023-08-01T00:00:00"/>
    <x v="0"/>
    <s v="16T/2022"/>
    <s v="SIC 2013/03_2_BS4_BB_CONAFE_El Campesino"/>
    <s v="CONAFE"/>
    <n v="15342103"/>
    <n v="27893"/>
    <n v="1553925247"/>
    <n v="235729111"/>
    <n v="290102284.3502"/>
    <n v="1879148029.8122001"/>
    <n v="339039.20289999997"/>
    <x v="0"/>
    <n v="0.15437968683032849"/>
  </r>
  <r>
    <x v="11"/>
    <x v="11"/>
    <x v="13"/>
    <s v="COOPELAN"/>
    <d v="2023-08-01T00:00:00"/>
    <x v="0"/>
    <s v="16T/2022"/>
    <s v="SIC 2013/03_2_BS4_BB_COOPELAN_El Campesino"/>
    <s v="COOPELAN"/>
    <n v="1332465.7084077988"/>
    <n v="2723.004621102265"/>
    <n v="126293633"/>
    <n v="19119052"/>
    <n v="24532901.406800002"/>
    <n v="120390454"/>
    <n v="28671.3197"/>
    <x v="0"/>
    <n v="0.20377779625916881"/>
  </r>
  <r>
    <x v="11"/>
    <x v="11"/>
    <x v="13"/>
    <s v="COOPREL"/>
    <d v="2023-08-01T00:00:00"/>
    <x v="0"/>
    <s v="16T/2022"/>
    <s v="SIC 2013/03_2_BS4_BB_COOPREL_El Campesino"/>
    <s v="COOPREL"/>
    <n v="823372.11353505577"/>
    <n v="1405.1884738154872"/>
    <n v="67356930"/>
    <n v="11295358"/>
    <n v="2708504.9051999999"/>
    <n v="11719358"/>
    <n v="3165.3984999999998"/>
    <x v="0"/>
    <n v="0.23111376111066129"/>
  </r>
  <r>
    <x v="11"/>
    <x v="11"/>
    <x v="13"/>
    <s v="COPELEC"/>
    <d v="2023-08-01T00:00:00"/>
    <x v="0"/>
    <s v="16T/2022"/>
    <s v="SIC 2013/03_2_BS4_BB_COPELEC_El Campesino"/>
    <s v="COPELEC"/>
    <n v="3817766.7065167925"/>
    <n v="7976.7322285905084"/>
    <n v="362532239"/>
    <n v="60447831"/>
    <n v="70471327.477599993"/>
    <n v="321514301"/>
    <n v="82359.029800000004"/>
    <x v="0"/>
    <n v="0.21918566999466929"/>
  </r>
  <r>
    <x v="11"/>
    <x v="11"/>
    <x v="13"/>
    <s v="CRELL"/>
    <d v="2023-08-01T00:00:00"/>
    <x v="0"/>
    <s v="16T/2022"/>
    <s v="SIC 2013/03_2_BS4_BB_CRELL_El Campesino"/>
    <s v="CRELL"/>
    <n v="2365539.9549904587"/>
    <n v="4684.5801105432101"/>
    <n v="188352877"/>
    <n v="36785319"/>
    <n v="13683919.6109"/>
    <n v="68704443"/>
    <n v="15992.2395"/>
    <x v="0"/>
    <n v="0.19917081069921397"/>
  </r>
  <r>
    <x v="11"/>
    <x v="11"/>
    <x v="13"/>
    <s v="EDECSA"/>
    <d v="2023-08-01T00:00:00"/>
    <x v="0"/>
    <s v="16T/2022"/>
    <s v="SIC 2013/03_2_BS4_BB_EDECSA_El Campesino"/>
    <s v="EDECSA"/>
    <n v="110335.1156783012"/>
    <n v="197.59946712073406"/>
    <n v="11696138.1785"/>
    <n v="1681995.7918"/>
    <n v="1379649.8452000001"/>
    <n v="36278364"/>
    <n v="1612.3809000000001"/>
    <x v="0"/>
    <n v="3.8029549657962278E-2"/>
  </r>
  <r>
    <x v="11"/>
    <x v="11"/>
    <x v="13"/>
    <s v="Enel Distribución"/>
    <d v="2023-08-01T00:00:00"/>
    <x v="0"/>
    <s v="16T/2022"/>
    <s v="SIC 2013/03_2_BS4_BB_Enel Distribución_El Campesino"/>
    <s v="EEC"/>
    <n v="0"/>
    <n v="0"/>
    <n v="0"/>
    <n v="0"/>
    <n v="28274963.6296"/>
    <n v="173286589"/>
    <n v="33044.624799999998"/>
    <x v="0"/>
    <n v="0.16316879334278672"/>
  </r>
  <r>
    <x v="11"/>
    <x v="11"/>
    <x v="13"/>
    <s v="EEPA"/>
    <d v="2023-08-01T00:00:00"/>
    <x v="0"/>
    <s v="16T/2022"/>
    <s v="SIC 2013/03_2_BS4_BB_EEPA_El Campesino"/>
    <s v="EEPA"/>
    <n v="2307501.148054671"/>
    <n v="5381.1118791350946"/>
    <n v="235847678.3809"/>
    <n v="44794057.800300002"/>
    <n v="86271364.330899999"/>
    <n v="439324121"/>
    <n v="100824.3512"/>
    <x v="0"/>
    <n v="0.19637292879462231"/>
  </r>
  <r>
    <x v="11"/>
    <x v="11"/>
    <x v="13"/>
    <s v="Elecda"/>
    <d v="2023-08-01T00:00:00"/>
    <x v="0"/>
    <s v="16T/2022"/>
    <s v="SIC 2013/03_2_BS4_BB_ELECDA_El Campesino"/>
    <s v="ELECDA"/>
    <n v="156194"/>
    <n v="335"/>
    <n v="14136338"/>
    <n v="2912266"/>
    <n v="2639112.7592000002"/>
    <n v="23098566.0867"/>
    <n v="3084.3006999999998"/>
    <x v="0"/>
    <n v="0.11425439783847746"/>
  </r>
  <r>
    <x v="11"/>
    <x v="11"/>
    <x v="13"/>
    <s v="EMELAT"/>
    <d v="2023-08-01T00:00:00"/>
    <x v="0"/>
    <s v="16T/2022"/>
    <s v="SIC 2013/03_2_BS4_BB_EMELAT_El Campesino"/>
    <s v="EMELAT"/>
    <n v="3632998"/>
    <n v="7539"/>
    <n v="339602790"/>
    <n v="64260777"/>
    <n v="63400440.491499998"/>
    <n v="643331810.4253"/>
    <n v="74095.365600000005"/>
    <x v="0"/>
    <n v="9.8550140789124163E-2"/>
  </r>
  <r>
    <x v="11"/>
    <x v="11"/>
    <x v="13"/>
    <s v="EMELCA"/>
    <d v="2023-08-01T00:00:00"/>
    <x v="0"/>
    <s v="16T/2022"/>
    <s v="SIC 2013/03_2_BS4_BB_EMELCA_El Campesino"/>
    <s v="EMELCA"/>
    <n v="65692.178303177076"/>
    <n v="85.079201256786234"/>
    <n v="7014252"/>
    <n v="716881"/>
    <n v="962874.41929999995"/>
    <n v="27358582"/>
    <n v="1125.3003000000001"/>
    <x v="0"/>
    <n v="3.5194602530155432E-2"/>
  </r>
  <r>
    <x v="11"/>
    <x v="11"/>
    <x v="13"/>
    <s v="Enel Distribución"/>
    <d v="2023-08-01T00:00:00"/>
    <x v="0"/>
    <s v="16T/2022"/>
    <s v="SIC 2013/03_2_BS4_BB_Enel Distribución_El Campesino"/>
    <s v="Enel Distribución"/>
    <n v="77298204"/>
    <n v="165973"/>
    <n v="7897317986"/>
    <n v="1398552482"/>
    <n v="1842657421.1029"/>
    <n v="13819782978"/>
    <n v="2153492.5334000001"/>
    <x v="0"/>
    <n v="0.13333475815331167"/>
  </r>
  <r>
    <x v="11"/>
    <x v="11"/>
    <x v="13"/>
    <s v="FRONTEL"/>
    <d v="2023-08-01T00:00:00"/>
    <x v="0"/>
    <s v="16T/2022"/>
    <s v="SIC 2013/03_2_BS4_BB_FRONTEL_El Campesino"/>
    <s v="FRONTEL"/>
    <n v="14950347.364084173"/>
    <n v="29228.591275497834"/>
    <n v="1402940978.0634"/>
    <n v="210773546.08430001"/>
    <n v="200446895.66690001"/>
    <n v="911622738"/>
    <n v="234259.98139999999"/>
    <x v="0"/>
    <n v="0.21987921901408936"/>
  </r>
  <r>
    <x v="11"/>
    <x v="11"/>
    <x v="13"/>
    <s v="LITORAL"/>
    <d v="2023-08-01T00:00:00"/>
    <x v="0"/>
    <s v="16T/2022"/>
    <s v="SIC 2013/03_2_BS4_BB_LITORAL_El Campesino"/>
    <s v="LITORAL"/>
    <n v="444316.48594823905"/>
    <n v="995.14901454178698"/>
    <n v="47099431.955600001"/>
    <n v="8470985.3378999997"/>
    <n v="7372385.3990000002"/>
    <n v="165843137"/>
    <n v="8616.0220000000008"/>
    <x v="0"/>
    <n v="4.4453967359701314E-2"/>
  </r>
  <r>
    <x v="11"/>
    <x v="11"/>
    <x v="13"/>
    <s v="LUZ OSORNO"/>
    <d v="2023-08-01T00:00:00"/>
    <x v="0"/>
    <s v="16T/2022"/>
    <s v="SIC 2013/03_2_BS4_BB_LUZ OSORNO_El Campesino"/>
    <s v="LUZ OSORNO"/>
    <n v="1833087.3239388177"/>
    <n v="3118.1988366703558"/>
    <n v="149665817.18290001"/>
    <n v="24978069.473700002"/>
    <n v="5746810.5899"/>
    <n v="28603614"/>
    <n v="6716.2313999999997"/>
    <x v="0"/>
    <n v="0.20091204523734771"/>
  </r>
  <r>
    <x v="11"/>
    <x v="11"/>
    <x v="13"/>
    <s v="LUZLINARES"/>
    <d v="2023-08-01T00:00:00"/>
    <x v="0"/>
    <s v="16T/2022"/>
    <s v="SIC 2013/03_2_BS4_BB_LUZLINARES_El Campesino"/>
    <s v="LUZLINARES"/>
    <n v="482184.96112311649"/>
    <n v="1024.3320434960979"/>
    <n v="47465664.029700004"/>
    <n v="8078196.5427000001"/>
    <n v="9746409.9475999996"/>
    <n v="172313136"/>
    <n v="11390.5172"/>
    <x v="0"/>
    <n v="5.6562199341434714E-2"/>
  </r>
  <r>
    <x v="11"/>
    <x v="11"/>
    <x v="13"/>
    <s v="LUZPARRAL"/>
    <d v="2023-08-01T00:00:00"/>
    <x v="0"/>
    <s v="16T/2022"/>
    <s v="SIC 2013/03_2_BS4_BB_LUZPARRAL_El Campesino"/>
    <s v="LUZPARRAL"/>
    <n v="236374.64048789596"/>
    <n v="480.9204245434351"/>
    <n v="22841363.517099999"/>
    <n v="3715519.4871"/>
    <n v="3929082.4844"/>
    <n v="91346051"/>
    <n v="4591.8734999999997"/>
    <x v="0"/>
    <n v="4.3013161942055435E-2"/>
  </r>
  <r>
    <x v="11"/>
    <x v="11"/>
    <x v="13"/>
    <s v="SAESA"/>
    <d v="2023-08-01T00:00:00"/>
    <x v="0"/>
    <s v="16T/2022"/>
    <s v="SIC 2013/03_2_BS4_BB_SAESA_El Campesino"/>
    <s v="SAESA"/>
    <n v="26599783.732061096"/>
    <n v="48538.706245434012"/>
    <n v="2171794066.1531"/>
    <n v="391740871.75340003"/>
    <n v="169766786.43810001"/>
    <n v="784904353"/>
    <n v="198404.49059999999"/>
    <x v="0"/>
    <n v="0.2162897756767316"/>
  </r>
  <r>
    <x v="11"/>
    <x v="11"/>
    <x v="13"/>
    <s v="SOCOEPA"/>
    <d v="2023-08-01T00:00:00"/>
    <x v="0"/>
    <s v="16T/2022"/>
    <s v="SIC 2013/03_2_BS4_BB_SOCOEPA_El Campesino"/>
    <s v="SOCOEPA"/>
    <n v="905238.55904376262"/>
    <n v="1566.0705189506584"/>
    <n v="75673579"/>
    <n v="13332400"/>
    <n v="3868334.0403999998"/>
    <n v="15231930"/>
    <n v="4520.8774999999996"/>
    <x v="0"/>
    <n v="0.25396217291021228"/>
  </r>
  <r>
    <x v="11"/>
    <x v="11"/>
    <x v="13"/>
    <s v="Enel Distribución"/>
    <d v="2023-08-01T00:00:00"/>
    <x v="0"/>
    <s v="16T/2022"/>
    <s v="SIC 2013/03_2_BS4_BB_Enel Distribución_El Campesino"/>
    <s v="TIL TIL"/>
    <n v="0"/>
    <n v="0"/>
    <n v="0"/>
    <n v="0"/>
    <n v="12635301.387700001"/>
    <n v="80736684"/>
    <n v="14766.731400000001"/>
    <x v="0"/>
    <n v="0.15650012809207486"/>
  </r>
  <r>
    <x v="12"/>
    <x v="12"/>
    <x v="14"/>
    <s v="CEC"/>
    <d v="2023-08-01T00:00:00"/>
    <x v="0"/>
    <s v="16T/2023"/>
    <s v="2015/02_BS4A_BB_CEC_Ibereolica Cabo Leones I S.A."/>
    <s v="CEC"/>
    <n v="14617.376749999999"/>
    <n v="0"/>
    <n v="1169899"/>
    <n v="0"/>
    <n v="213174"/>
    <n v="90692520"/>
    <n v="249.13399999999999"/>
    <x v="0"/>
    <n v="2.3505135814949241E-3"/>
  </r>
  <r>
    <x v="12"/>
    <x v="12"/>
    <x v="14"/>
    <s v="CEC"/>
    <d v="2023-08-01T00:00:00"/>
    <x v="0"/>
    <s v="16T/2023"/>
    <s v="2015/02_BS4C_BB_CEC_Ibereolica Cabo Leones I S.A."/>
    <s v="CEC"/>
    <n v="11435.817170999999"/>
    <n v="86.236454000000009"/>
    <n v="1023016"/>
    <n v="660707"/>
    <n v="186410"/>
    <n v="90692520"/>
    <n v="217.8552"/>
    <x v="0"/>
    <n v="2.0554065539252855E-3"/>
  </r>
  <r>
    <x v="12"/>
    <x v="12"/>
    <x v="14"/>
    <s v="CGE Distribucion"/>
    <d v="2023-08-01T00:00:00"/>
    <x v="0"/>
    <s v="16T/2023"/>
    <s v="2015/02_BS4A_BB_CGE Distribucion_Ibereolica Cabo Leones I S.A."/>
    <s v="CGE Distribucion"/>
    <n v="1456255.99"/>
    <n v="0"/>
    <n v="114399622"/>
    <n v="0"/>
    <n v="21357264"/>
    <n v="17877042739"/>
    <n v="24959.988799999999"/>
    <x v="0"/>
    <n v="1.1946754455874099E-3"/>
  </r>
  <r>
    <x v="12"/>
    <x v="12"/>
    <x v="14"/>
    <s v="CGE Distribucion"/>
    <d v="2023-08-01T00:00:00"/>
    <x v="0"/>
    <s v="16T/2023"/>
    <s v="2015/02_BS4C_BB_CGE Distribucion_Ibereolica Cabo Leones I S.A."/>
    <s v="CGE Distribucion"/>
    <n v="1379589.97"/>
    <n v="10136"/>
    <n v="121091562"/>
    <n v="76155756"/>
    <n v="22606582"/>
    <n v="17877042739"/>
    <n v="26420.0524"/>
    <x v="0"/>
    <n v="1.264559375398381E-3"/>
  </r>
  <r>
    <x v="12"/>
    <x v="12"/>
    <x v="14"/>
    <s v="CGE Distribucion"/>
    <d v="2023-08-01T00:00:00"/>
    <x v="0"/>
    <s v="16T/2023"/>
    <s v="2015/02_BS4A_BB_CGE Distribucion_Ibereolica Cabo Leones I S.A."/>
    <s v="CGE Distribucion"/>
    <n v="225293"/>
    <n v="0"/>
    <n v="18101560"/>
    <n v="0"/>
    <n v="3379379"/>
    <n v="17877042739"/>
    <n v="3949.4414000000002"/>
    <x v="0"/>
    <n v="1.890345651312704E-4"/>
  </r>
  <r>
    <x v="12"/>
    <x v="12"/>
    <x v="14"/>
    <s v="CGE Distribucion"/>
    <d v="2023-08-01T00:00:00"/>
    <x v="0"/>
    <s v="16T/2023"/>
    <s v="2015/02_BS4C_BB_CGE Distribucion_Ibereolica Cabo Leones I S.A."/>
    <s v="CGE Distribucion"/>
    <n v="206493"/>
    <n v="1478"/>
    <n v="18518818"/>
    <n v="11336510"/>
    <n v="3457277"/>
    <n v="17877042739"/>
    <n v="4040.4798999999998"/>
    <x v="0"/>
    <n v="1.9339199723775969E-4"/>
  </r>
  <r>
    <x v="12"/>
    <x v="12"/>
    <x v="14"/>
    <s v="CGE Distribucion"/>
    <d v="2023-08-01T00:00:00"/>
    <x v="0"/>
    <s v="16T/2023"/>
    <s v="2015/02_BS4A_BB_CGE Distribucion_Ibereolica Cabo Leones I S.A."/>
    <s v="CGE Distribucion"/>
    <n v="28554.010000000002"/>
    <n v="0"/>
    <n v="2274394"/>
    <n v="0"/>
    <n v="424607"/>
    <n v="17877042739"/>
    <n v="496.23329999999999"/>
    <x v="0"/>
    <n v="2.3751523459396929E-5"/>
  </r>
  <r>
    <x v="12"/>
    <x v="12"/>
    <x v="14"/>
    <s v="CGE Distribucion"/>
    <d v="2023-08-01T00:00:00"/>
    <x v="0"/>
    <s v="16T/2023"/>
    <s v="2015/02_BS4C_BB_CGE Distribucion_Ibereolica Cabo Leones I S.A."/>
    <s v="CGE Distribucion"/>
    <n v="22721"/>
    <n v="178"/>
    <n v="2023164"/>
    <n v="1357244"/>
    <n v="377704"/>
    <n v="17877042739"/>
    <n v="441.41829999999999"/>
    <x v="0"/>
    <n v="2.1127879231166835E-5"/>
  </r>
  <r>
    <x v="12"/>
    <x v="12"/>
    <x v="14"/>
    <s v="CHILQUINTA"/>
    <d v="2023-08-01T00:00:00"/>
    <x v="0"/>
    <s v="16T/2023"/>
    <s v="2015/02_BS4A_BB_Chilquinta_Ibereolica Cabo Leones I S.A."/>
    <s v="CHILQUINTA"/>
    <n v="167957.941475"/>
    <n v="0"/>
    <n v="14130458"/>
    <n v="0"/>
    <n v="2890404"/>
    <n v="3531519034"/>
    <n v="3377.9819000000002"/>
    <x v="0"/>
    <n v="8.1845913109129234E-4"/>
  </r>
  <r>
    <x v="12"/>
    <x v="12"/>
    <x v="14"/>
    <s v="CHILQUINTA"/>
    <d v="2023-08-01T00:00:00"/>
    <x v="0"/>
    <s v="16T/2023"/>
    <s v="2015/02_BS4C_BB_Chilquinta_Ibereolica Cabo Leones I S.A."/>
    <s v="CHILQUINTA"/>
    <n v="143016.70120199997"/>
    <n v="304.79908"/>
    <n v="13448304"/>
    <n v="2418114"/>
    <n v="2750869"/>
    <n v="3531519034"/>
    <n v="3214.9090000000001"/>
    <x v="0"/>
    <n v="7.7894780504246877E-4"/>
  </r>
  <r>
    <x v="12"/>
    <x v="12"/>
    <x v="14"/>
    <s v="CODINER"/>
    <d v="2023-08-01T00:00:00"/>
    <x v="0"/>
    <s v="16T/2023"/>
    <s v="2015/02_BS4A_BB_Codiner_Ibereolica Cabo Leones I S.A."/>
    <s v="CODINER"/>
    <n v="35336.787296000002"/>
    <n v="0"/>
    <n v="2591623"/>
    <n v="0"/>
    <n v="356208"/>
    <n v="50168255"/>
    <n v="416.2962"/>
    <x v="0"/>
    <n v="7.1002668918821264E-3"/>
  </r>
  <r>
    <x v="12"/>
    <x v="12"/>
    <x v="14"/>
    <s v="CODINER"/>
    <d v="2023-08-01T00:00:00"/>
    <x v="0"/>
    <s v="16T/2023"/>
    <s v="2015/02_BS4C_BB_Codiner_Ibereolica Cabo Leones I S.A."/>
    <s v="CODINER"/>
    <n v="31124.270793000003"/>
    <n v="76.027000000000001"/>
    <n v="2550419"/>
    <n v="500498"/>
    <n v="313744"/>
    <n v="50168255"/>
    <n v="366.66899999999998"/>
    <x v="0"/>
    <n v="6.2538352191041915E-3"/>
  </r>
  <r>
    <x v="12"/>
    <x v="12"/>
    <x v="14"/>
    <s v="COELCHA"/>
    <d v="2023-08-01T00:00:00"/>
    <x v="0"/>
    <s v="16T/2023"/>
    <s v="2015/02_BS4A_BB_Coelcha_Ibereolica Cabo Leones I S.A."/>
    <s v="COELCHA"/>
    <n v="11270.315974000001"/>
    <n v="0"/>
    <n v="841031"/>
    <n v="0"/>
    <n v="151759"/>
    <n v="79147014"/>
    <n v="177.35900000000001"/>
    <x v="0"/>
    <n v="1.9174317808123499E-3"/>
  </r>
  <r>
    <x v="12"/>
    <x v="12"/>
    <x v="14"/>
    <s v="COELCHA"/>
    <d v="2023-08-01T00:00:00"/>
    <x v="0"/>
    <s v="16T/2023"/>
    <s v="2015/02_BS4C_BB_Coelcha_Ibereolica Cabo Leones I S.A."/>
    <s v="COELCHA"/>
    <n v="8299.7132559999991"/>
    <n v="61.063823999999997"/>
    <n v="692015"/>
    <n v="432597"/>
    <n v="124870"/>
    <n v="79147014"/>
    <n v="145.9341"/>
    <x v="0"/>
    <n v="1.5776969172835757E-3"/>
  </r>
  <r>
    <x v="12"/>
    <x v="12"/>
    <x v="14"/>
    <s v="CONAFE"/>
    <d v="2023-08-01T00:00:00"/>
    <x v="0"/>
    <s v="16T/2023"/>
    <s v="2015/02_BS4A_BB_Conafe_Ibereolica Cabo Leones I S.A."/>
    <s v="CONAFE"/>
    <n v="508926"/>
    <n v="0"/>
    <n v="40693518"/>
    <n v="0"/>
    <n v="7597072"/>
    <n v="17877042739"/>
    <n v="8878.6106999999993"/>
    <x v="0"/>
    <n v="4.2496245664986102E-4"/>
  </r>
  <r>
    <x v="12"/>
    <x v="12"/>
    <x v="14"/>
    <s v="CONAFE"/>
    <d v="2023-08-01T00:00:00"/>
    <x v="0"/>
    <s v="16T/2023"/>
    <s v="2015/02_BS4C_BB_Conafe_Ibereolica Cabo Leones I S.A."/>
    <s v="CONAFE"/>
    <n v="422950"/>
    <n v="3062"/>
    <n v="37800157"/>
    <n v="24341229"/>
    <n v="7056911"/>
    <n v="17877042739"/>
    <n v="8247.3307000000004"/>
    <x v="0"/>
    <n v="3.9474711242955534E-4"/>
  </r>
  <r>
    <x v="12"/>
    <x v="12"/>
    <x v="14"/>
    <s v="CONAFE"/>
    <d v="2023-08-01T00:00:00"/>
    <x v="0"/>
    <s v="16T/2023"/>
    <s v="2015/02_BS4A_BB_Conafe_Ibereolica Cabo Leones I S.A."/>
    <s v="CONAFE"/>
    <n v="17317"/>
    <n v="0"/>
    <n v="1347313"/>
    <n v="0"/>
    <n v="251530"/>
    <n v="17877042739"/>
    <n v="293.96019999999999"/>
    <x v="0"/>
    <n v="1.4070000484547145E-5"/>
  </r>
  <r>
    <x v="12"/>
    <x v="12"/>
    <x v="14"/>
    <s v="CONAFE"/>
    <d v="2023-08-01T00:00:00"/>
    <x v="0"/>
    <s v="16T/2023"/>
    <s v="2015/02_BS4C_BB_Conafe_Ibereolica Cabo Leones I S.A."/>
    <s v="CONAFE"/>
    <n v="10018.99"/>
    <n v="78"/>
    <n v="871217"/>
    <n v="622549"/>
    <n v="162647"/>
    <n v="17877042739"/>
    <n v="190.08369999999999"/>
    <x v="0"/>
    <n v="9.0980931451919819E-6"/>
  </r>
  <r>
    <x v="12"/>
    <x v="12"/>
    <x v="14"/>
    <s v="COOPELAN"/>
    <d v="2023-08-01T00:00:00"/>
    <x v="0"/>
    <s v="16T/2023"/>
    <s v="2015/02_BS4A_BB_Coopelan_Ibereolica Cabo Leones I S.A."/>
    <s v="COOPELAN"/>
    <n v="34270.013014000004"/>
    <n v="0"/>
    <n v="2565232"/>
    <n v="0"/>
    <n v="495831"/>
    <n v="120390454"/>
    <n v="579.47199999999998"/>
    <x v="0"/>
    <n v="4.1185242145527585E-3"/>
  </r>
  <r>
    <x v="12"/>
    <x v="12"/>
    <x v="14"/>
    <s v="COOPELAN"/>
    <d v="2023-08-01T00:00:00"/>
    <x v="0"/>
    <s v="16T/2023"/>
    <s v="2015/02_BS4C_BB_Coopelan_Ibereolica Cabo Leones I S.A."/>
    <s v="COOPELAN"/>
    <n v="32971.541472000004"/>
    <n v="242.63831500000001"/>
    <n v="2758527"/>
    <n v="1602491"/>
    <n v="539760"/>
    <n v="120390454"/>
    <n v="630.81129999999996"/>
    <x v="0"/>
    <n v="4.483411948924123E-3"/>
  </r>
  <r>
    <x v="12"/>
    <x v="12"/>
    <x v="14"/>
    <s v="COOPREL"/>
    <d v="2023-08-01T00:00:00"/>
    <x v="0"/>
    <s v="16T/2023"/>
    <s v="2015/02_BS4A_BB_Cooprel_Ibereolica Cabo Leones I S.A."/>
    <s v="COOPREL"/>
    <n v="7718.4579720000002"/>
    <n v="0"/>
    <n v="498657"/>
    <n v="0"/>
    <n v="20052"/>
    <n v="11719358"/>
    <n v="23.4345"/>
    <x v="0"/>
    <n v="1.7110152279672657E-3"/>
  </r>
  <r>
    <x v="12"/>
    <x v="12"/>
    <x v="14"/>
    <s v="COOPREL"/>
    <d v="2023-08-01T00:00:00"/>
    <x v="0"/>
    <s v="16T/2023"/>
    <s v="2015/02_BS4C_BB_Cooprel_Ibereolica Cabo Leones I S.A."/>
    <s v="COOPREL"/>
    <n v="5767.8271720000002"/>
    <n v="42.469257999999996"/>
    <n v="416472"/>
    <n v="321112"/>
    <n v="16747"/>
    <n v="11719358"/>
    <n v="19.571999999999999"/>
    <x v="0"/>
    <n v="1.4290031928370138E-3"/>
  </r>
  <r>
    <x v="12"/>
    <x v="12"/>
    <x v="14"/>
    <s v="COPELEC"/>
    <d v="2023-08-01T00:00:00"/>
    <x v="0"/>
    <s v="16T/2023"/>
    <s v="2015/02_BS4A_BB_Copelec_Ibereolica Cabo Leones I S.A."/>
    <s v="COPELEC"/>
    <n v="62570.367132999992"/>
    <n v="0"/>
    <n v="4692290"/>
    <n v="0"/>
    <n v="912110"/>
    <n v="321514301"/>
    <n v="1065.9725000000001"/>
    <x v="0"/>
    <n v="2.8369189089352512E-3"/>
  </r>
  <r>
    <x v="12"/>
    <x v="12"/>
    <x v="14"/>
    <s v="COPELEC"/>
    <d v="2023-08-01T00:00:00"/>
    <x v="0"/>
    <s v="16T/2023"/>
    <s v="2015/02_BS4C_BB_Copelec_Ibereolica Cabo Leones I S.A."/>
    <s v="COPELEC"/>
    <n v="58003.021762999997"/>
    <n v="447.28296"/>
    <n v="4861853"/>
    <n v="3188263"/>
    <n v="945070"/>
    <n v="321514301"/>
    <n v="1104.4924000000001"/>
    <x v="0"/>
    <n v="2.939433788980976E-3"/>
  </r>
  <r>
    <x v="12"/>
    <x v="12"/>
    <x v="14"/>
    <s v="CRELL"/>
    <d v="2023-08-01T00:00:00"/>
    <x v="0"/>
    <s v="16T/2023"/>
    <s v="2015/02_BS4A_BB_Crell_Ibereolica Cabo Leones I S.A."/>
    <s v="CRELL"/>
    <n v="25562.238293999999"/>
    <n v="0"/>
    <n v="1607494"/>
    <n v="0"/>
    <n v="116785"/>
    <n v="68704443"/>
    <n v="136.4853"/>
    <x v="0"/>
    <n v="1.6998172883811895E-3"/>
  </r>
  <r>
    <x v="12"/>
    <x v="12"/>
    <x v="14"/>
    <s v="CRELL"/>
    <d v="2023-08-01T00:00:00"/>
    <x v="0"/>
    <s v="16T/2023"/>
    <s v="2015/02_BS4C_BB_Crell_Ibereolica Cabo Leones I S.A."/>
    <s v="CRELL"/>
    <n v="24769.463005000001"/>
    <n v="175.08404200000001"/>
    <n v="1740711"/>
    <n v="1293207"/>
    <n v="126463"/>
    <n v="68704443"/>
    <n v="147.79589999999999"/>
    <x v="0"/>
    <n v="1.8406815407847783E-3"/>
  </r>
  <r>
    <x v="12"/>
    <x v="12"/>
    <x v="14"/>
    <s v="EDECSA"/>
    <d v="2023-08-01T00:00:00"/>
    <x v="0"/>
    <s v="16T/2023"/>
    <s v="2015/02_BS4A_BB_Edecsa_Ibereolica Cabo Leones I S.A."/>
    <s v="EDECSA"/>
    <n v="2800.9702220000004"/>
    <n v="0"/>
    <n v="234492"/>
    <n v="0"/>
    <n v="27660"/>
    <n v="36278364"/>
    <n v="32.325899999999997"/>
    <x v="0"/>
    <n v="7.624379092728658E-4"/>
  </r>
  <r>
    <x v="12"/>
    <x v="12"/>
    <x v="14"/>
    <s v="EDECSA"/>
    <d v="2023-08-01T00:00:00"/>
    <x v="0"/>
    <s v="16T/2023"/>
    <s v="2015/02_BS4C_BB_Edecsa_Ibereolica Cabo Leones I S.A."/>
    <s v="EDECSA"/>
    <n v="1918.6897960000001"/>
    <n v="3.4361859999999997"/>
    <n v="179526"/>
    <n v="27513"/>
    <n v="21177"/>
    <n v="36278364"/>
    <n v="24.749300000000002"/>
    <x v="0"/>
    <n v="5.8373635591726241E-4"/>
  </r>
  <r>
    <x v="12"/>
    <x v="12"/>
    <x v="14"/>
    <s v="Enel Distribución"/>
    <d v="2023-08-01T00:00:00"/>
    <x v="0"/>
    <s v="16T/2023"/>
    <s v="2015/02_BS4A_BB_Enel Distribución_Ibereolica Cabo Leones I S.A."/>
    <s v="EEC"/>
    <n v="2173110"/>
    <n v="0"/>
    <n v="175341060"/>
    <n v="0"/>
    <n v="294716.47320000001"/>
    <n v="203745931"/>
    <n v="344.43180000000001"/>
    <x v="0"/>
    <n v="1.4464901051642171E-3"/>
  </r>
  <r>
    <x v="12"/>
    <x v="12"/>
    <x v="14"/>
    <s v="Enel Distribución"/>
    <d v="2023-08-01T00:00:00"/>
    <x v="0"/>
    <s v="16T/2023"/>
    <s v="2015/02_BS4C_BB_Enel Distribución_Ibereolica Cabo Leones I S.A."/>
    <s v="EEC"/>
    <n v="1986012"/>
    <n v="4264"/>
    <n v="179085605"/>
    <n v="33795248"/>
    <n v="301010.36469999998"/>
    <n v="203745931"/>
    <n v="351.78739999999999"/>
    <x v="0"/>
    <n v="1.4773809874858083E-3"/>
  </r>
  <r>
    <x v="12"/>
    <x v="12"/>
    <x v="14"/>
    <s v="EEPA"/>
    <d v="2023-08-01T00:00:00"/>
    <x v="0"/>
    <s v="16T/2023"/>
    <s v="2015/02_BS4A_BB_EEPA_Ibereolica Cabo Leones I S.A."/>
    <s v="EEPA"/>
    <n v="55694.453988000001"/>
    <n v="0"/>
    <n v="4495655"/>
    <n v="0"/>
    <n v="1644471"/>
    <n v="439324121"/>
    <n v="1921.8742999999999"/>
    <x v="0"/>
    <n v="3.7431839532434874E-3"/>
  </r>
  <r>
    <x v="12"/>
    <x v="12"/>
    <x v="14"/>
    <s v="EEPA"/>
    <d v="2023-08-01T00:00:00"/>
    <x v="0"/>
    <s v="16T/2023"/>
    <s v="2015/02_BS4C_BB_EEPA_Ibereolica Cabo Leones I S.A."/>
    <s v="EEPA"/>
    <n v="57302.867658000003"/>
    <n v="460.33268099999998"/>
    <n v="5169652"/>
    <n v="3604441"/>
    <n v="1891019"/>
    <n v="439324121"/>
    <n v="2210.0122000000001"/>
    <x v="0"/>
    <n v="4.3043823673865611E-3"/>
  </r>
  <r>
    <x v="12"/>
    <x v="12"/>
    <x v="14"/>
    <s v="Elecda"/>
    <d v="2023-08-01T00:00:00"/>
    <x v="0"/>
    <s v="16T/2023"/>
    <s v="2015/02 (Elecda)_BS4A_BB_Elecda_Ibereolica Cabo Leones I S.A."/>
    <s v="ELECDA"/>
    <n v="59833"/>
    <n v="0"/>
    <n v="5166873"/>
    <n v="0"/>
    <n v="964604"/>
    <n v="17877042739"/>
    <n v="1127.3216"/>
    <x v="0"/>
    <n v="5.3957693902898715E-5"/>
  </r>
  <r>
    <x v="12"/>
    <x v="12"/>
    <x v="14"/>
    <s v="Elecda"/>
    <d v="2023-08-01T00:00:00"/>
    <x v="0"/>
    <s v="16T/2023"/>
    <s v="2015/02 (Elecda)_BS4C_BB_Elecda_Ibereolica Cabo Leones I S.A."/>
    <s v="ELECDA"/>
    <n v="49691"/>
    <n v="369"/>
    <n v="4793844"/>
    <n v="3171037"/>
    <n v="894962"/>
    <n v="17877042739"/>
    <n v="1045.9318000000001"/>
    <x v="0"/>
    <n v="5.0062083145753123E-5"/>
  </r>
  <r>
    <x v="12"/>
    <x v="12"/>
    <x v="14"/>
    <s v="Elecda"/>
    <d v="2023-08-01T00:00:00"/>
    <x v="0"/>
    <s v="16T/2023"/>
    <s v="2015/02_BS4A_BB_Elecda_Ibereolica Cabo Leones I S.A."/>
    <s v="ELECDA"/>
    <n v="3110"/>
    <n v="0"/>
    <n v="222290"/>
    <n v="0"/>
    <n v="41499"/>
    <n v="17877042739"/>
    <n v="48.499400000000001"/>
    <x v="0"/>
    <n v="2.3213570950114174E-6"/>
  </r>
  <r>
    <x v="12"/>
    <x v="12"/>
    <x v="14"/>
    <s v="Elecda"/>
    <d v="2023-08-01T00:00:00"/>
    <x v="0"/>
    <s v="16T/2023"/>
    <s v="2015/02_BS4C_BB_Elecda_Ibereolica Cabo Leones I S.A."/>
    <s v="ELECDA"/>
    <n v="2540"/>
    <n v="20"/>
    <n v="202908"/>
    <n v="163544"/>
    <n v="37881"/>
    <n v="17877042739"/>
    <n v="44.271099999999997"/>
    <x v="0"/>
    <n v="2.1189746286929206E-6"/>
  </r>
  <r>
    <x v="12"/>
    <x v="12"/>
    <x v="14"/>
    <s v="Eliqsa"/>
    <d v="2023-08-01T00:00:00"/>
    <x v="0"/>
    <s v="16T/2023"/>
    <s v="2015/02_BS4A_BB_Eliqsa_Ibereolica Cabo Leones I S.A."/>
    <s v="Eliqsa"/>
    <n v="20030"/>
    <n v="0"/>
    <n v="1791961"/>
    <n v="0"/>
    <n v="334542"/>
    <n v="17877042739"/>
    <n v="390.97539999999998"/>
    <x v="0"/>
    <n v="1.871349780185811E-5"/>
  </r>
  <r>
    <x v="12"/>
    <x v="12"/>
    <x v="14"/>
    <s v="Eliqsa"/>
    <d v="2023-08-01T00:00:00"/>
    <x v="0"/>
    <s v="16T/2023"/>
    <s v="2015/02_BS4C_BB_Eliqsa_Ibereolica Cabo Leones I S.A."/>
    <s v="Eliqsa"/>
    <n v="17025"/>
    <n v="127"/>
    <n v="1701268"/>
    <n v="1174606"/>
    <n v="317610"/>
    <n v="17877042739"/>
    <n v="371.18720000000002"/>
    <x v="0"/>
    <n v="1.7766361284526769E-5"/>
  </r>
  <r>
    <x v="12"/>
    <x v="12"/>
    <x v="14"/>
    <s v="Emelari"/>
    <d v="2023-08-01T00:00:00"/>
    <x v="0"/>
    <s v="16T/2023"/>
    <s v="2015/02_BS4A_BB_Emelari_Ibereolica Cabo Leones I S.A."/>
    <s v="Emelari"/>
    <n v="31140"/>
    <n v="0"/>
    <n v="2868280"/>
    <n v="0"/>
    <n v="535479"/>
    <n v="17877042739"/>
    <n v="625.80809999999997"/>
    <x v="0"/>
    <n v="2.9953444080089138E-5"/>
  </r>
  <r>
    <x v="12"/>
    <x v="12"/>
    <x v="14"/>
    <s v="Emelari"/>
    <d v="2023-08-01T00:00:00"/>
    <x v="0"/>
    <s v="16T/2023"/>
    <s v="2015/02_BS4C_BB_Emelari_Ibereolica Cabo Leones I S.A."/>
    <s v="Emelari"/>
    <n v="25264"/>
    <n v="192"/>
    <n v="2600830"/>
    <n v="1824848"/>
    <n v="485549"/>
    <n v="17877042739"/>
    <n v="567.45550000000003"/>
    <x v="0"/>
    <n v="2.7160476544632376E-5"/>
  </r>
  <r>
    <x v="12"/>
    <x v="12"/>
    <x v="14"/>
    <s v="EMELAT"/>
    <d v="2023-08-01T00:00:00"/>
    <x v="0"/>
    <s v="16T/2023"/>
    <s v="2015/02_BS4A_BB_EMELAT_Ibereolica Cabo Leones I S.A."/>
    <s v="EMELAT"/>
    <n v="83294"/>
    <n v="0"/>
    <n v="6148261"/>
    <n v="0"/>
    <n v="1147818"/>
    <n v="17877042739"/>
    <n v="1341.4417000000001"/>
    <x v="0"/>
    <n v="6.4206256972018983E-5"/>
  </r>
  <r>
    <x v="12"/>
    <x v="12"/>
    <x v="14"/>
    <s v="EMELAT"/>
    <d v="2023-08-01T00:00:00"/>
    <x v="0"/>
    <s v="16T/2023"/>
    <s v="2015/02_BS4C_BB_EMELAT_Ibereolica Cabo Leones I S.A."/>
    <s v="EMELAT"/>
    <n v="65650"/>
    <n v="530"/>
    <n v="5415067"/>
    <n v="4249439"/>
    <n v="1010939"/>
    <n v="17877042739"/>
    <n v="1181.4728"/>
    <x v="0"/>
    <n v="5.6549565538296047E-5"/>
  </r>
  <r>
    <x v="12"/>
    <x v="12"/>
    <x v="14"/>
    <s v="Enel Distribución"/>
    <d v="2023-08-01T00:00:00"/>
    <x v="0"/>
    <s v="16T/2023"/>
    <s v="2015/02_BS4A_BB_Enel Distribución_Ibereolica Cabo Leones I S.A."/>
    <s v="Enel Distribución"/>
    <n v="2173110"/>
    <n v="0"/>
    <n v="175341060"/>
    <n v="0"/>
    <n v="41347923.117299996"/>
    <n v="13277964092"/>
    <n v="48322.842199999999"/>
    <x v="0"/>
    <n v="3.1140258273631306E-3"/>
  </r>
  <r>
    <x v="12"/>
    <x v="12"/>
    <x v="14"/>
    <s v="Enel Distribución"/>
    <d v="2023-08-01T00:00:00"/>
    <x v="0"/>
    <s v="16T/2023"/>
    <s v="2015/02_BS4C_BB_Enel Distribución_Ibereolica Cabo Leones I S.A."/>
    <s v="Enel Distribución"/>
    <n v="1986012"/>
    <n v="4264"/>
    <n v="179085605"/>
    <n v="33795248"/>
    <n v="42230939.062399998"/>
    <n v="13277964092"/>
    <n v="49354.812700000002"/>
    <x v="0"/>
    <n v="3.180528187134578E-3"/>
  </r>
  <r>
    <x v="12"/>
    <x v="12"/>
    <x v="14"/>
    <s v="FRONTEL"/>
    <d v="2023-08-01T00:00:00"/>
    <x v="0"/>
    <s v="16T/2023"/>
    <s v="2015/02_BS4A_BB_Frontel_Ibereolica Cabo Leones I S.A."/>
    <s v="FRONTEL"/>
    <n v="398475.344598"/>
    <n v="0"/>
    <n v="29535770"/>
    <n v="0"/>
    <n v="4219959"/>
    <n v="911622738"/>
    <n v="4931.8175000000001"/>
    <x v="0"/>
    <n v="4.6290629051861142E-3"/>
  </r>
  <r>
    <x v="12"/>
    <x v="12"/>
    <x v="14"/>
    <s v="FRONTEL"/>
    <d v="2023-08-01T00:00:00"/>
    <x v="0"/>
    <s v="16T/2023"/>
    <s v="2015/02_BS4C_BB_Frontel_Ibereolica Cabo Leones I S.A."/>
    <s v="FRONTEL"/>
    <n v="379155.29398700007"/>
    <n v="2748.4342899999997"/>
    <n v="31401853"/>
    <n v="18642803"/>
    <n v="4486578"/>
    <n v="911622738"/>
    <n v="5243.4120999999996"/>
    <x v="0"/>
    <n v="4.9215292828731529E-3"/>
  </r>
  <r>
    <x v="12"/>
    <x v="12"/>
    <x v="14"/>
    <s v="LITORAL"/>
    <d v="2023-08-01T00:00:00"/>
    <x v="0"/>
    <s v="16T/2023"/>
    <s v="2015/02_BS4A_BB_Litoral_Ibereolica Cabo Leones I S.A."/>
    <s v="LITORAL"/>
    <n v="12012.173472"/>
    <n v="0"/>
    <n v="1005621"/>
    <n v="0"/>
    <n v="157408"/>
    <n v="165843137"/>
    <n v="183.96090000000001"/>
    <x v="0"/>
    <n v="9.4913785910839365E-4"/>
  </r>
  <r>
    <x v="12"/>
    <x v="12"/>
    <x v="14"/>
    <s v="LITORAL"/>
    <d v="2023-08-01T00:00:00"/>
    <x v="0"/>
    <s v="16T/2023"/>
    <s v="2015/02_BS4C_BB_Litoral_Ibereolica Cabo Leones I S.A."/>
    <s v="LITORAL"/>
    <n v="9547.2288239999998"/>
    <n v="21.383217000000002"/>
    <n v="893296"/>
    <n v="171213"/>
    <n v="139826"/>
    <n v="165843137"/>
    <n v="163.41300000000001"/>
    <x v="0"/>
    <n v="8.4312201595656015E-4"/>
  </r>
  <r>
    <x v="12"/>
    <x v="12"/>
    <x v="14"/>
    <s v="LUZ OSORNO"/>
    <d v="2023-08-01T00:00:00"/>
    <x v="0"/>
    <s v="16T/2023"/>
    <s v="2015/02_BS4A_BB_Luz Osorno_Ibereolica Cabo Leones I S.A."/>
    <s v="LUZ OSORNO"/>
    <n v="50264.181379000001"/>
    <n v="0"/>
    <n v="3240927"/>
    <n v="0"/>
    <n v="124444"/>
    <n v="28603614"/>
    <n v="145.43629999999999"/>
    <x v="0"/>
    <n v="4.3506390486181224E-3"/>
  </r>
  <r>
    <x v="12"/>
    <x v="12"/>
    <x v="14"/>
    <s v="LUZ OSORNO"/>
    <d v="2023-08-01T00:00:00"/>
    <x v="0"/>
    <s v="16T/2023"/>
    <s v="2015/02_BS4C_BB_Luz Osorno_Ibereolica Cabo Leones I S.A."/>
    <s v="LUZ OSORNO"/>
    <n v="38326.738264"/>
    <n v="274.62943999999999"/>
    <n v="2762337"/>
    <n v="2069283"/>
    <n v="106067"/>
    <n v="28603614"/>
    <n v="123.9593"/>
    <x v="0"/>
    <n v="3.7081677860706687E-3"/>
  </r>
  <r>
    <x v="12"/>
    <x v="12"/>
    <x v="14"/>
    <s v="LUZLINARES"/>
    <d v="2023-08-01T00:00:00"/>
    <x v="0"/>
    <s v="16T/2023"/>
    <s v="2015/02_BS4A_BB_Luzlinares_Ibereolica Cabo Leones I S.A."/>
    <s v="LUZLINARES"/>
    <n v="11538.658853999999"/>
    <n v="0"/>
    <n v="897107"/>
    <n v="0"/>
    <n v="184208"/>
    <n v="172313136"/>
    <n v="215.2818"/>
    <x v="0"/>
    <n v="1.0690305119860392E-3"/>
  </r>
  <r>
    <x v="12"/>
    <x v="12"/>
    <x v="14"/>
    <s v="LUZLINARES"/>
    <d v="2023-08-01T00:00:00"/>
    <x v="0"/>
    <s v="16T/2023"/>
    <s v="2015/02_BS4C_BB_Luzlinares_Ibereolica Cabo Leones I S.A."/>
    <s v="LUZLINARES"/>
    <n v="10413.146202"/>
    <n v="22.121219"/>
    <n v="904677"/>
    <n v="164077"/>
    <n v="185763"/>
    <n v="172313136"/>
    <n v="217.09909999999999"/>
    <x v="0"/>
    <n v="1.0780547804550432E-3"/>
  </r>
  <r>
    <x v="12"/>
    <x v="12"/>
    <x v="14"/>
    <s v="LUZPARRAL"/>
    <d v="2023-08-01T00:00:00"/>
    <x v="0"/>
    <s v="16T/2023"/>
    <s v="2015/02_BS4A_BB_Luzparral_Ibereolica Cabo Leones I S.A."/>
    <s v="LUZPARRAL"/>
    <n v="7252.3529399999998"/>
    <n v="0"/>
    <n v="553423"/>
    <n v="0"/>
    <n v="95198"/>
    <n v="91346051"/>
    <n v="111.2568"/>
    <x v="0"/>
    <n v="1.042168752319682E-3"/>
  </r>
  <r>
    <x v="12"/>
    <x v="12"/>
    <x v="14"/>
    <s v="LUZPARRAL"/>
    <d v="2023-08-01T00:00:00"/>
    <x v="0"/>
    <s v="16T/2023"/>
    <s v="2015/02_BS4C_BB_Luzparral_Ibereolica Cabo Leones I S.A."/>
    <s v="LUZPARRAL"/>
    <n v="6627.6849159999992"/>
    <n v="13.484479999999998"/>
    <n v="565308"/>
    <n v="97996"/>
    <n v="97242"/>
    <n v="91346051"/>
    <n v="113.6456"/>
    <x v="0"/>
    <n v="1.0645451985658368E-3"/>
  </r>
  <r>
    <x v="12"/>
    <x v="12"/>
    <x v="14"/>
    <s v="SAESA"/>
    <d v="2023-08-01T00:00:00"/>
    <x v="0"/>
    <s v="16T/2023"/>
    <s v="2015/02_BS4A_BB_Saesa_Ibereolica Cabo Leones I S.A."/>
    <s v="SAESA"/>
    <n v="653044.37706100009"/>
    <n v="0"/>
    <n v="42110689"/>
    <n v="0"/>
    <n v="3291747"/>
    <n v="784904353"/>
    <n v="3847.0268999999998"/>
    <x v="0"/>
    <n v="4.1938192690848791E-3"/>
  </r>
  <r>
    <x v="12"/>
    <x v="12"/>
    <x v="14"/>
    <s v="SAESA"/>
    <d v="2023-08-01T00:00:00"/>
    <x v="0"/>
    <s v="16T/2023"/>
    <s v="2015/02_BS4C_BB_Saesa_Ibereolica Cabo Leones I S.A."/>
    <s v="SAESA"/>
    <n v="599902.64619500004"/>
    <n v="4235.8318410000002"/>
    <n v="43254671"/>
    <n v="32156388"/>
    <n v="3381171"/>
    <n v="784904353"/>
    <n v="3951.5356999999999"/>
    <x v="0"/>
    <n v="4.3077490742365653E-3"/>
  </r>
  <r>
    <x v="12"/>
    <x v="12"/>
    <x v="14"/>
    <s v="SOCOEPA"/>
    <d v="2023-08-01T00:00:00"/>
    <x v="0"/>
    <s v="16T/2023"/>
    <s v="2015/02_BS4A_BB_Socoepa_Ibereolica Cabo Leones I S.A."/>
    <s v="SOCOEPA"/>
    <n v="8667.667809999999"/>
    <n v="0"/>
    <n v="572235"/>
    <n v="0"/>
    <n v="29252"/>
    <n v="15231930"/>
    <n v="34.186500000000002"/>
    <x v="0"/>
    <n v="1.9204394978180703E-3"/>
  </r>
  <r>
    <x v="12"/>
    <x v="12"/>
    <x v="14"/>
    <s v="SOCOEPA"/>
    <d v="2023-08-01T00:00:00"/>
    <x v="0"/>
    <s v="16T/2023"/>
    <s v="2015/02_BS4C_BB_Socoepa_Ibereolica Cabo Leones I S.A."/>
    <s v="SOCOEPA"/>
    <n v="6560.868665"/>
    <n v="47.205809000000002"/>
    <n v="484142"/>
    <n v="378017"/>
    <n v="24749"/>
    <n v="15231930"/>
    <n v="28.9239"/>
    <x v="0"/>
    <n v="1.6248105131785662E-3"/>
  </r>
  <r>
    <x v="12"/>
    <x v="12"/>
    <x v="14"/>
    <s v="Enel Distribución"/>
    <d v="2023-08-01T00:00:00"/>
    <x v="0"/>
    <s v="16T/2023"/>
    <s v="2015/02_BS4A_BB_Enel Distribución_Ibereolica Cabo Leones I S.A."/>
    <s v="TIL TIL"/>
    <n v="2173110"/>
    <n v="0"/>
    <n v="175341060"/>
    <n v="0"/>
    <n v="177477.40960000001"/>
    <n v="91048437"/>
    <n v="207.41579999999999"/>
    <x v="0"/>
    <n v="1.9492636600976581E-3"/>
  </r>
  <r>
    <x v="12"/>
    <x v="12"/>
    <x v="14"/>
    <s v="Enel Distribución"/>
    <d v="2023-08-01T00:00:00"/>
    <x v="0"/>
    <s v="16T/2023"/>
    <s v="2015/02_BS4C_BB_Enel Distribución_Ibereolica Cabo Leones I S.A."/>
    <s v="TIL TIL"/>
    <n v="1986012"/>
    <n v="4264"/>
    <n v="179085605"/>
    <n v="33795248"/>
    <n v="181267.5729"/>
    <n v="91048437"/>
    <n v="211.84530000000001"/>
    <x v="0"/>
    <n v="1.9908916492023571E-3"/>
  </r>
  <r>
    <x v="13"/>
    <x v="13"/>
    <x v="15"/>
    <s v="CEC"/>
    <d v="2023-08-01T00:00:00"/>
    <x v="0"/>
    <s v="16T/2022"/>
    <s v="2015/02_BS4B_BB_CEC_Amunche Solar SpA"/>
    <s v="CEC"/>
    <n v="13436.703917903351"/>
    <m/>
    <n v="820469.02150000003"/>
    <m/>
    <n v="149499.54819999999"/>
    <n v="90692520"/>
    <n v="174.7184"/>
    <x v="0"/>
    <n v="1.6484220330090097E-3"/>
  </r>
  <r>
    <x v="13"/>
    <x v="13"/>
    <x v="16"/>
    <s v="CEC"/>
    <d v="2023-08-01T00:00:00"/>
    <x v="0"/>
    <s v="16T/2022"/>
    <s v="2015/02_BS4B_BB_CEC_SCB II SpA"/>
    <s v="CEC"/>
    <n v="10749.363134322681"/>
    <m/>
    <n v="684645.81720000005"/>
    <m/>
    <n v="124750.9902"/>
    <n v="90692520"/>
    <n v="145.79499999999999"/>
    <x v="0"/>
    <n v="1.375537808655776E-3"/>
  </r>
  <r>
    <x v="13"/>
    <x v="13"/>
    <x v="15"/>
    <s v="CGE Distribucion"/>
    <d v="2023-08-01T00:00:00"/>
    <x v="0"/>
    <s v="16T/2022"/>
    <s v="2015/02_BS4B_BB_CGE Distribucion_Amunche Solar SpA"/>
    <s v="CGE Distribucion"/>
    <n v="1571913"/>
    <m/>
    <n v="90615385"/>
    <m/>
    <n v="16916985.058699999"/>
    <n v="17877042739"/>
    <n v="19770.6859"/>
    <x v="0"/>
    <n v="9.4629661659623057E-4"/>
  </r>
  <r>
    <x v="13"/>
    <x v="13"/>
    <x v="15"/>
    <s v="CGE Distribucion"/>
    <d v="2023-08-01T00:00:00"/>
    <x v="0"/>
    <s v="16T/2022"/>
    <s v="2015/02_BS4B_BB_CGE Distribucion_Amunche Solar SpA"/>
    <s v="CGE Distribucion"/>
    <n v="223333"/>
    <m/>
    <n v="13659543"/>
    <m/>
    <n v="2550099.9068"/>
    <n v="17877042739"/>
    <n v="2980.2723999999998"/>
    <x v="0"/>
    <n v="1.426466303172549E-4"/>
  </r>
  <r>
    <x v="13"/>
    <x v="13"/>
    <x v="15"/>
    <s v="CGE Distribucion"/>
    <d v="2023-08-01T00:00:00"/>
    <x v="0"/>
    <s v="16T/2022"/>
    <s v="2015/02_BS4B_BB_CGE Distribucion_Amunche Solar SpA"/>
    <s v="CGE Distribucion"/>
    <n v="28367"/>
    <m/>
    <n v="1723974"/>
    <m/>
    <n v="321848.6839"/>
    <n v="17877042739"/>
    <n v="376.14089999999999"/>
    <x v="0"/>
    <n v="1.8003463355586579E-5"/>
  </r>
  <r>
    <x v="13"/>
    <x v="13"/>
    <x v="15"/>
    <s v="CGE Distribucion"/>
    <d v="2023-08-01T00:00:00"/>
    <x v="0"/>
    <s v="16T/2022"/>
    <s v="2015/02_BS4B_BB_CGE Distribucion_Amunche Solar SpA"/>
    <s v="CGE Distribucion"/>
    <n v="13620"/>
    <m/>
    <n v="808462"/>
    <m/>
    <n v="150931.7604"/>
    <n v="17877042739"/>
    <n v="176.3922"/>
    <x v="0"/>
    <n v="8.4427700135757472E-6"/>
  </r>
  <r>
    <x v="13"/>
    <x v="13"/>
    <x v="16"/>
    <s v="CGE Distribucion"/>
    <d v="2023-08-01T00:00:00"/>
    <x v="0"/>
    <s v="16T/2022"/>
    <s v="2015/02_BS4B_BB_CGE Distribucion_SCB II SpA"/>
    <s v="CGE Distribucion"/>
    <n v="1212103"/>
    <m/>
    <n v="75614644"/>
    <m/>
    <n v="14116496.9146"/>
    <n v="17877042739"/>
    <n v="16497.7876"/>
    <x v="0"/>
    <n v="7.8964385332941486E-4"/>
  </r>
  <r>
    <x v="13"/>
    <x v="13"/>
    <x v="16"/>
    <s v="CGE Distribucion"/>
    <d v="2023-08-01T00:00:00"/>
    <x v="0"/>
    <s v="16T/2022"/>
    <s v="2015/02_BS4B_BB_CGE Distribucion_SCB II SpA"/>
    <s v="CGE Distribucion"/>
    <n v="178665"/>
    <m/>
    <n v="11398177"/>
    <m/>
    <n v="2127925.5172999999"/>
    <n v="17877042739"/>
    <n v="2486.8820999999998"/>
    <x v="0"/>
    <n v="1.1903118140992252E-4"/>
  </r>
  <r>
    <x v="13"/>
    <x v="13"/>
    <x v="16"/>
    <s v="CGE Distribucion"/>
    <d v="2023-08-01T00:00:00"/>
    <x v="0"/>
    <s v="16T/2022"/>
    <s v="2015/02_BS4B_BB_CGE Distribucion_SCB II SpA"/>
    <s v="CGE Distribucion"/>
    <n v="22694"/>
    <m/>
    <n v="1438609"/>
    <m/>
    <n v="268573.89569999999"/>
    <n v="17877042739"/>
    <n v="313.87920000000003"/>
    <x v="0"/>
    <n v="1.5023396184929156E-5"/>
  </r>
  <r>
    <x v="13"/>
    <x v="13"/>
    <x v="16"/>
    <s v="CGE Distribucion"/>
    <d v="2023-08-01T00:00:00"/>
    <x v="0"/>
    <s v="16T/2022"/>
    <s v="2015/02_BS4B_BB_CGE Distribucion_SCB II SpA"/>
    <s v="CGE Distribucion"/>
    <n v="10895"/>
    <m/>
    <n v="674572"/>
    <m/>
    <n v="125935.838"/>
    <n v="17877042739"/>
    <n v="147.1798"/>
    <x v="0"/>
    <n v="7.0445565204027151E-6"/>
  </r>
  <r>
    <x v="13"/>
    <x v="13"/>
    <x v="15"/>
    <s v="CHILQUINTA"/>
    <d v="2023-08-01T00:00:00"/>
    <x v="0"/>
    <s v="16T/2022"/>
    <s v="2015/02_BS4B_BB_Chilquinta_Amunche Solar SpA"/>
    <s v="CHILQUINTA"/>
    <n v="149692.9189034852"/>
    <m/>
    <n v="9608442.6457000002"/>
    <m/>
    <n v="1965419.5681"/>
    <n v="3531519034"/>
    <n v="2296.9632000000001"/>
    <x v="0"/>
    <n v="5.5653659210292469E-4"/>
  </r>
  <r>
    <x v="13"/>
    <x v="13"/>
    <x v="16"/>
    <s v="CHILQUINTA"/>
    <d v="2023-08-01T00:00:00"/>
    <x v="0"/>
    <s v="16T/2022"/>
    <s v="2015/02_BS4B_BB_Chilquinta_SCB II SpA"/>
    <s v="CHILQUINTA"/>
    <n v="119754.31363616216"/>
    <m/>
    <n v="8017850.5908000004"/>
    <m/>
    <n v="1640061.8733999999"/>
    <n v="3531519034"/>
    <n v="1916.7213999999999"/>
    <x v="0"/>
    <n v="4.6440691882543376E-4"/>
  </r>
  <r>
    <x v="13"/>
    <x v="13"/>
    <x v="15"/>
    <s v="CODINER"/>
    <d v="2023-08-01T00:00:00"/>
    <x v="0"/>
    <s v="16T/2022"/>
    <s v="2015/02_BS4B_BB_Codiner_Amunche Solar SpA"/>
    <s v="CODINER"/>
    <n v="33644.706557112877"/>
    <m/>
    <n v="1882468.7080000001"/>
    <m/>
    <n v="339151.00229999999"/>
    <n v="50168255"/>
    <n v="396.36189999999999"/>
    <x v="0"/>
    <n v="6.7602710575136874E-3"/>
  </r>
  <r>
    <x v="13"/>
    <x v="13"/>
    <x v="16"/>
    <s v="CODINER"/>
    <d v="2023-08-01T00:00:00"/>
    <x v="0"/>
    <s v="16T/2022"/>
    <s v="2015/02_BS4B_BB_Codiner_SCB II SpA"/>
    <s v="CODINER"/>
    <n v="26915.765245690305"/>
    <m/>
    <n v="1570845.3955000001"/>
    <m/>
    <n v="271320.80180000002"/>
    <n v="50168255"/>
    <n v="317.08949999999999"/>
    <x v="0"/>
    <n v="5.4082168460109518E-3"/>
  </r>
  <r>
    <x v="13"/>
    <x v="13"/>
    <x v="15"/>
    <s v="COELCHA"/>
    <d v="2023-08-01T00:00:00"/>
    <x v="0"/>
    <s v="16T/2022"/>
    <s v="2015/02_BS4B_BB_Coelcha_Amunche Solar SpA"/>
    <s v="COELCHA"/>
    <n v="7242.7370403991026"/>
    <m/>
    <n v="412015.14010000002"/>
    <m/>
    <n v="74345.632400000002"/>
    <n v="79147014"/>
    <n v="86.886899999999997"/>
    <x v="0"/>
    <n v="9.3933591022398637E-4"/>
  </r>
  <r>
    <x v="13"/>
    <x v="13"/>
    <x v="16"/>
    <s v="COELCHA"/>
    <d v="2023-08-01T00:00:00"/>
    <x v="0"/>
    <s v="16T/2022"/>
    <s v="2015/02_BS4B_BB_Coelcha_SCB II SpA"/>
    <s v="COELCHA"/>
    <n v="5794.1896323192823"/>
    <m/>
    <n v="343811.02110000001"/>
    <m/>
    <n v="62038.6302"/>
    <n v="79147014"/>
    <n v="72.503799999999998"/>
    <x v="0"/>
    <n v="7.8384043937725317E-4"/>
  </r>
  <r>
    <x v="13"/>
    <x v="13"/>
    <x v="15"/>
    <s v="CONAFE"/>
    <d v="2023-08-01T00:00:00"/>
    <x v="0"/>
    <s v="16T/2022"/>
    <s v="2015/02_BS4B_BB_Conafe_Amunche Solar SpA"/>
    <s v="CONAFE"/>
    <n v="501478"/>
    <m/>
    <n v="30616839"/>
    <m/>
    <n v="5715857.2785999998"/>
    <n v="17877042739"/>
    <n v="6680.0567000000001"/>
    <x v="0"/>
    <n v="3.1973170071033217E-4"/>
  </r>
  <r>
    <x v="13"/>
    <x v="13"/>
    <x v="16"/>
    <s v="CONAFE"/>
    <d v="2023-08-01T00:00:00"/>
    <x v="0"/>
    <s v="16T/2022"/>
    <s v="2015/02_BS4B_BB_Conafe_SCB II SpA"/>
    <s v="CONAFE"/>
    <n v="401183"/>
    <m/>
    <n v="25548528"/>
    <m/>
    <n v="4769654.3633000003"/>
    <n v="17877042739"/>
    <n v="5574.2402000000002"/>
    <x v="0"/>
    <n v="2.6680332048927517E-4"/>
  </r>
  <r>
    <x v="13"/>
    <x v="13"/>
    <x v="15"/>
    <s v="COOPELAN"/>
    <d v="2023-08-01T00:00:00"/>
    <x v="0"/>
    <s v="16T/2022"/>
    <s v="2015/02_BS4B_BB_Coopelan_Amunche Solar SpA"/>
    <s v="COOPELAN"/>
    <n v="34326.428646225584"/>
    <m/>
    <n v="1960289.064"/>
    <m/>
    <n v="380269.45209999999"/>
    <n v="120390454"/>
    <n v="444.41649999999998"/>
    <x v="0"/>
    <n v="3.1586345886040449E-3"/>
  </r>
  <r>
    <x v="13"/>
    <x v="13"/>
    <x v="16"/>
    <s v="COOPELAN"/>
    <d v="2023-08-01T00:00:00"/>
    <x v="0"/>
    <s v="16T/2022"/>
    <s v="2015/02_BS4B_BB_Coopelan_SCB II SpA"/>
    <s v="COOPELAN"/>
    <n v="27461.142916980469"/>
    <m/>
    <n v="1635795.409"/>
    <m/>
    <n v="317317.15210000001"/>
    <n v="120390454"/>
    <n v="370.8449"/>
    <x v="0"/>
    <n v="2.635733495040152E-3"/>
  </r>
  <r>
    <x v="13"/>
    <x v="13"/>
    <x v="15"/>
    <s v="COOPREL"/>
    <d v="2023-08-01T00:00:00"/>
    <x v="0"/>
    <s v="16T/2022"/>
    <s v="2015/02_BS4B_BB_Cooprel_Amunche Solar SpA"/>
    <s v="COOPREL"/>
    <n v="7599.0003082517705"/>
    <m/>
    <n v="374560.13699999999"/>
    <m/>
    <n v="15061.5178"/>
    <n v="11722991"/>
    <n v="17.6022"/>
    <x v="0"/>
    <n v="1.2847845534890603E-3"/>
  </r>
  <r>
    <x v="13"/>
    <x v="13"/>
    <x v="16"/>
    <s v="COOPREL"/>
    <d v="2023-08-01T00:00:00"/>
    <x v="0"/>
    <s v="16T/2022"/>
    <s v="2015/02_BS4B_BB_Cooprel_SCB II SpA"/>
    <s v="COOPREL"/>
    <n v="6079.2002466014164"/>
    <m/>
    <n v="312550.55119999999"/>
    <m/>
    <n v="12568.260700000001"/>
    <n v="11722991"/>
    <n v="14.6884"/>
    <x v="0"/>
    <n v="1.0721035906138584E-3"/>
  </r>
  <r>
    <x v="13"/>
    <x v="13"/>
    <x v="15"/>
    <s v="COPELEC"/>
    <d v="2023-08-01T00:00:00"/>
    <x v="0"/>
    <s v="16T/2022"/>
    <s v="2015/02_BS4B_BB_Copelec_Amunche Solar SpA"/>
    <s v="COPELEC"/>
    <n v="62333.932504039432"/>
    <m/>
    <n v="3566439.6154"/>
    <m/>
    <n v="693262.11609999998"/>
    <n v="321514301"/>
    <n v="810.20749999999998"/>
    <x v="0"/>
    <n v="2.156240372186011E-3"/>
  </r>
  <r>
    <x v="13"/>
    <x v="13"/>
    <x v="16"/>
    <s v="COPELEC"/>
    <d v="2023-08-01T00:00:00"/>
    <x v="0"/>
    <s v="16T/2022"/>
    <s v="2015/02_BS4B_BB_Copelec_SCB II SpA"/>
    <s v="COPELEC"/>
    <n v="49867.14600323153"/>
    <m/>
    <n v="2976056.3039000002"/>
    <m/>
    <n v="578500.66669999994"/>
    <n v="321514301"/>
    <n v="676.08709999999996"/>
    <x v="0"/>
    <n v="1.7992999529357118E-3"/>
  </r>
  <r>
    <x v="13"/>
    <x v="13"/>
    <x v="15"/>
    <s v="CRELL"/>
    <d v="2023-08-01T00:00:00"/>
    <x v="0"/>
    <s v="16T/2022"/>
    <s v="2015/02_BS4B_BB_Crell_Amunche Solar SpA"/>
    <s v="CRELL"/>
    <n v="25385.885266368263"/>
    <m/>
    <n v="1217895.3300999999"/>
    <m/>
    <n v="88480.609500000006"/>
    <n v="68704443"/>
    <n v="103.4063"/>
    <x v="0"/>
    <n v="1.2878440703847794E-3"/>
  </r>
  <r>
    <x v="13"/>
    <x v="13"/>
    <x v="16"/>
    <s v="CRELL"/>
    <d v="2023-08-01T00:00:00"/>
    <x v="0"/>
    <s v="16T/2022"/>
    <s v="2015/02_BS4B_BB_Crell_SCB II SpA"/>
    <s v="CRELL"/>
    <n v="20308.708213094611"/>
    <m/>
    <n v="1016268.4961"/>
    <m/>
    <n v="73832.391600000003"/>
    <n v="68704443"/>
    <n v="86.287099999999995"/>
    <x v="0"/>
    <n v="1.0746378017529171E-3"/>
  </r>
  <r>
    <x v="13"/>
    <x v="13"/>
    <x v="15"/>
    <s v="EDECSA"/>
    <d v="2023-08-01T00:00:00"/>
    <x v="0"/>
    <s v="16T/2022"/>
    <s v="2015/02_BS4B_BB_Edecsa_Amunche Solar SpA"/>
    <s v="EDECSA"/>
    <n v="2241.3283659751164"/>
    <m/>
    <n v="143154.92819999999"/>
    <m/>
    <n v="16886.229599999999"/>
    <n v="36278364"/>
    <n v="19.7347"/>
    <x v="0"/>
    <n v="4.654628191349827E-4"/>
  </r>
  <r>
    <x v="13"/>
    <x v="13"/>
    <x v="16"/>
    <s v="EDECSA"/>
    <d v="2023-08-01T00:00:00"/>
    <x v="0"/>
    <s v="16T/2022"/>
    <s v="2015/02_BS4B_BB_Edecsa_SCB II SpA"/>
    <s v="EDECSA"/>
    <n v="1793.0550787964457"/>
    <m/>
    <n v="119456.7331"/>
    <m/>
    <n v="14090.8444"/>
    <n v="36278364"/>
    <n v="16.4678"/>
    <x v="0"/>
    <n v="3.884090366660396E-4"/>
  </r>
  <r>
    <x v="13"/>
    <x v="13"/>
    <x v="15"/>
    <s v="EEPA"/>
    <d v="2023-08-01T00:00:00"/>
    <x v="0"/>
    <s v="16T/2022"/>
    <s v="2015/02_BS4B_BB_EEPA_Amunche Solar SpA"/>
    <s v="EEPA"/>
    <n v="56266.152291836959"/>
    <m/>
    <n v="3465049.9396000002"/>
    <m/>
    <n v="1267497.6054"/>
    <n v="439324121"/>
    <n v="1481.3099"/>
    <x v="0"/>
    <n v="2.885108157693563E-3"/>
  </r>
  <r>
    <x v="13"/>
    <x v="13"/>
    <x v="16"/>
    <s v="EEPA"/>
    <d v="2023-08-01T00:00:00"/>
    <x v="0"/>
    <s v="16T/2022"/>
    <s v="2015/02_BS4B_BB_EEPA_SCB II SpA"/>
    <s v="EEPA"/>
    <n v="45012.921833469562"/>
    <m/>
    <n v="2891447.5556000001"/>
    <m/>
    <n v="1057671.9084999999"/>
    <n v="439324121"/>
    <n v="1236.0889999999999"/>
    <x v="0"/>
    <n v="2.407497922282815E-3"/>
  </r>
  <r>
    <x v="13"/>
    <x v="13"/>
    <x v="15"/>
    <s v="Elecda"/>
    <d v="2023-08-01T00:00:00"/>
    <x v="0"/>
    <s v="16T/2022"/>
    <s v="2015/02 (Elecda)_BS4B_BB_Elecda_Amunche Solar SpA"/>
    <s v="ELECDA"/>
    <n v="2517"/>
    <m/>
    <n v="137257"/>
    <m/>
    <n v="25624.507600000001"/>
    <n v="17877042739"/>
    <n v="29.947099999999999"/>
    <x v="0"/>
    <n v="1.4333750797852794E-6"/>
  </r>
  <r>
    <x v="13"/>
    <x v="13"/>
    <x v="16"/>
    <s v="Elecda"/>
    <d v="2023-08-01T00:00:00"/>
    <x v="0"/>
    <s v="16T/2022"/>
    <s v="2015/02 (Elecda)_BS4B_BB_Elecda_SCB II SpA"/>
    <s v="ELECDA"/>
    <n v="2014"/>
    <m/>
    <n v="114556"/>
    <m/>
    <n v="21386.458200000001"/>
    <n v="17877042739"/>
    <n v="24.9941"/>
    <x v="0"/>
    <n v="1.196308498946374E-6"/>
  </r>
  <r>
    <x v="13"/>
    <x v="13"/>
    <x v="15"/>
    <s v="Elecda"/>
    <d v="2023-08-01T00:00:00"/>
    <x v="0"/>
    <s v="16T/2022"/>
    <s v="2015/02_BS4B_BB_Elecda_Amunche Solar SpA"/>
    <s v="ELECDA"/>
    <n v="56402"/>
    <m/>
    <n v="3712328"/>
    <m/>
    <n v="693054.46649999998"/>
    <n v="17877042739"/>
    <n v="809.96479999999997"/>
    <x v="0"/>
    <n v="3.8767847491851975E-5"/>
  </r>
  <r>
    <x v="13"/>
    <x v="13"/>
    <x v="16"/>
    <s v="Elecda"/>
    <d v="2023-08-01T00:00:00"/>
    <x v="0"/>
    <s v="16T/2022"/>
    <s v="2015/02_BS4B_BB_Elecda_SCB II SpA"/>
    <s v="ELECDA"/>
    <n v="45122"/>
    <m/>
    <n v="3097815"/>
    <m/>
    <n v="578331.04249999998"/>
    <n v="17877042739"/>
    <n v="675.88879999999995"/>
    <x v="0"/>
    <n v="3.2350487208557922E-5"/>
  </r>
  <r>
    <x v="13"/>
    <x v="13"/>
    <x v="15"/>
    <s v="Eliqsa"/>
    <d v="2023-08-01T00:00:00"/>
    <x v="0"/>
    <s v="16T/2022"/>
    <s v="2015/02_BS4B_BB_Eliqsa_Amunche Solar SpA"/>
    <s v="Eliqsa"/>
    <n v="19219"/>
    <m/>
    <n v="1310611"/>
    <m/>
    <n v="244677.95069999999"/>
    <n v="17877042739"/>
    <n v="285.95229999999998"/>
    <x v="0"/>
    <n v="1.3686712857577135E-5"/>
  </r>
  <r>
    <x v="13"/>
    <x v="13"/>
    <x v="16"/>
    <s v="Eliqsa"/>
    <d v="2023-08-01T00:00:00"/>
    <x v="0"/>
    <s v="16T/2022"/>
    <s v="2015/02_BS4B_BB_Eliqsa_SCB II SpA"/>
    <s v="Eliqsa"/>
    <n v="15374"/>
    <m/>
    <n v="1093549"/>
    <m/>
    <n v="204154.64869999999"/>
    <n v="17877042739"/>
    <n v="238.5932"/>
    <x v="0"/>
    <n v="1.1419934029769791E-5"/>
  </r>
  <r>
    <x v="13"/>
    <x v="13"/>
    <x v="15"/>
    <s v="Emelari"/>
    <d v="2023-08-01T00:00:00"/>
    <x v="0"/>
    <s v="16T/2022"/>
    <s v="2015/02_BS4B_BB_Emelari_Amunche Solar SpA"/>
    <s v="Emelari"/>
    <n v="30216"/>
    <m/>
    <n v="2123388"/>
    <m/>
    <n v="396415.27840000001"/>
    <n v="17877042739"/>
    <n v="463.286"/>
    <x v="0"/>
    <n v="2.2174544423345291E-5"/>
  </r>
  <r>
    <x v="13"/>
    <x v="13"/>
    <x v="16"/>
    <s v="Emelari"/>
    <d v="2023-08-01T00:00:00"/>
    <x v="0"/>
    <s v="16T/2022"/>
    <s v="2015/02_BS4B_BB_Emelari_SCB II SpA"/>
    <s v="Emelari"/>
    <n v="24173"/>
    <m/>
    <n v="1771888"/>
    <m/>
    <n v="330793.74790000002"/>
    <n v="17877042739"/>
    <n v="386.59480000000002"/>
    <x v="0"/>
    <n v="1.8503829337451489E-5"/>
  </r>
  <r>
    <x v="13"/>
    <x v="13"/>
    <x v="15"/>
    <s v="EMELAT"/>
    <d v="2023-08-01T00:00:00"/>
    <x v="0"/>
    <s v="16T/2022"/>
    <s v="2015/02_BS4B_BB_EMELAT_Amunche Solar SpA"/>
    <s v="EMELAT"/>
    <n v="71264"/>
    <m/>
    <n v="4014908"/>
    <m/>
    <n v="749543.12280000001"/>
    <n v="17877042739"/>
    <n v="875.98239999999998"/>
    <x v="0"/>
    <n v="4.192769093620403E-5"/>
  </r>
  <r>
    <x v="13"/>
    <x v="13"/>
    <x v="16"/>
    <s v="EMELAT"/>
    <d v="2023-08-01T00:00:00"/>
    <x v="0"/>
    <s v="16T/2022"/>
    <s v="2015/02_BS4B_BB_EMELAT_SCB II SpA"/>
    <s v="EMELAT"/>
    <n v="57010"/>
    <m/>
    <n v="3350201"/>
    <m/>
    <n v="625448.98149999999"/>
    <n v="17877042739"/>
    <n v="730.95500000000004"/>
    <x v="0"/>
    <n v="3.4986154627244677E-5"/>
  </r>
  <r>
    <x v="13"/>
    <x v="13"/>
    <x v="15"/>
    <s v="Enel Distribución"/>
    <d v="2023-08-01T00:00:00"/>
    <x v="0"/>
    <s v="16T/2022"/>
    <s v="2015/02_BS4B_BB_Enel Distribución_Amunche Solar SpA"/>
    <s v="Enel Distribución"/>
    <n v="2315240.713235416"/>
    <m/>
    <n v="142526001.8486"/>
    <m/>
    <n v="33993490.247199997"/>
    <n v="13572758460"/>
    <n v="39727.801099999997"/>
    <x v="0"/>
    <n v="2.5045380677324652E-3"/>
  </r>
  <r>
    <x v="13"/>
    <x v="13"/>
    <x v="16"/>
    <s v="Enel Distribución"/>
    <d v="2023-08-01T00:00:00"/>
    <x v="0"/>
    <s v="16T/2022"/>
    <s v="2015/02_BS4B_BB_Enel Distribución_SCB II SpA"/>
    <s v="Enel Distribución"/>
    <n v="1852192.5705883326"/>
    <m/>
    <n v="118931994.95029999"/>
    <m/>
    <n v="28366150.873199999"/>
    <n v="13572758460"/>
    <n v="33151.194300000003"/>
    <x v="0"/>
    <n v="2.0899326365197055E-3"/>
  </r>
  <r>
    <x v="13"/>
    <x v="13"/>
    <x v="15"/>
    <s v="FRONTEL"/>
    <d v="2023-08-01T00:00:00"/>
    <x v="0"/>
    <s v="16T/2022"/>
    <s v="2015/02_BS4B_BB_Frontel_Amunche Solar SpA"/>
    <s v="FRONTEL"/>
    <n v="418786.08536206663"/>
    <m/>
    <n v="23677417.773499999"/>
    <m/>
    <n v="3382939.8130999999"/>
    <n v="911622738"/>
    <n v="3953.6028000000001"/>
    <x v="0"/>
    <n v="3.7108988971801295E-3"/>
  </r>
  <r>
    <x v="13"/>
    <x v="13"/>
    <x v="16"/>
    <s v="FRONTEL"/>
    <d v="2023-08-01T00:00:00"/>
    <x v="0"/>
    <s v="16T/2022"/>
    <s v="2015/02_BS4B_BB_Frontel_SCB II SpA"/>
    <s v="FRONTEL"/>
    <n v="335028.86828965344"/>
    <m/>
    <n v="19757901.4087"/>
    <m/>
    <n v="2822934.1535"/>
    <n v="911622738"/>
    <n v="3299.1307000000002"/>
    <x v="0"/>
    <n v="3.0966034915401374E-3"/>
  </r>
  <r>
    <x v="13"/>
    <x v="13"/>
    <x v="15"/>
    <s v="LITORAL"/>
    <d v="2023-08-01T00:00:00"/>
    <x v="0"/>
    <s v="16T/2022"/>
    <s v="2015/02_BS4B_BB_Litoral_Amunche Solar SpA"/>
    <s v="LITORAL"/>
    <n v="9162.1108274028556"/>
    <m/>
    <n v="585182.1274"/>
    <m/>
    <n v="91597.4565"/>
    <n v="165843137"/>
    <n v="107.0489"/>
    <x v="0"/>
    <n v="5.523138201513131E-4"/>
  </r>
  <r>
    <x v="13"/>
    <x v="13"/>
    <x v="16"/>
    <s v="LITORAL"/>
    <d v="2023-08-01T00:00:00"/>
    <x v="0"/>
    <s v="16T/2022"/>
    <s v="2015/02_BS4B_BB_Litoral_SCB II SpA"/>
    <s v="LITORAL"/>
    <n v="7329.7056388545898"/>
    <m/>
    <n v="488312.94189999998"/>
    <m/>
    <n v="76434.705300000001"/>
    <n v="165843137"/>
    <n v="89.328400000000002"/>
    <x v="0"/>
    <n v="4.6088554950906733E-4"/>
  </r>
  <r>
    <x v="13"/>
    <x v="13"/>
    <x v="15"/>
    <s v="LUZ OSORNO"/>
    <d v="2023-08-01T00:00:00"/>
    <x v="0"/>
    <s v="16T/2022"/>
    <s v="2015/02_BS4B_BB_Luz Osorno_Amunche Solar SpA"/>
    <s v="LUZ OSORNO"/>
    <n v="48569.274873322851"/>
    <m/>
    <n v="2389270.7305999999"/>
    <m/>
    <n v="91742.300199999998"/>
    <n v="28603614"/>
    <n v="107.2182"/>
    <x v="0"/>
    <n v="3.2073674412747949E-3"/>
  </r>
  <r>
    <x v="13"/>
    <x v="13"/>
    <x v="16"/>
    <s v="LUZ OSORNO"/>
    <d v="2023-08-01T00:00:00"/>
    <x v="0"/>
    <s v="16T/2022"/>
    <s v="2015/02_BS4B_BB_Luz Osorno_SCB II SpA"/>
    <s v="LUZ OSORNO"/>
    <n v="38855.419898658292"/>
    <m/>
    <n v="1993719.3041999999"/>
    <m/>
    <n v="76554.068400000004"/>
    <n v="28603614"/>
    <n v="89.4679"/>
    <x v="0"/>
    <n v="2.6763774826374493E-3"/>
  </r>
  <r>
    <x v="13"/>
    <x v="13"/>
    <x v="15"/>
    <s v="LUZLINARES"/>
    <d v="2023-08-01T00:00:00"/>
    <x v="0"/>
    <s v="16T/2022"/>
    <s v="2015/02_BS4B_BB_Luzlinares_Amunche Solar SpA"/>
    <s v="LUZLINARES"/>
    <n v="10650.557474910966"/>
    <m/>
    <n v="631709.94530000002"/>
    <m/>
    <n v="129712.7981"/>
    <n v="172313136"/>
    <n v="151.59389999999999"/>
    <x v="0"/>
    <n v="7.5277370662915437E-4"/>
  </r>
  <r>
    <x v="13"/>
    <x v="13"/>
    <x v="16"/>
    <s v="LUZLINARES"/>
    <d v="2023-08-01T00:00:00"/>
    <x v="0"/>
    <s v="16T/2022"/>
    <s v="2015/02_BS4B_BB_Luzlinares_SCB II SpA"/>
    <s v="LUZLINARES"/>
    <n v="8520.482680045845"/>
    <m/>
    <n v="527137.53269999998"/>
    <m/>
    <n v="108240.3164"/>
    <n v="172313136"/>
    <n v="126.4992"/>
    <x v="0"/>
    <n v="6.2816056229365467E-4"/>
  </r>
  <r>
    <x v="13"/>
    <x v="13"/>
    <x v="15"/>
    <s v="LUZPARRAL"/>
    <d v="2023-08-01T00:00:00"/>
    <x v="0"/>
    <s v="16T/2022"/>
    <s v="2015/02_BS4B_BB_Luzparral_Amunche Solar SpA"/>
    <s v="LUZPARRAL"/>
    <n v="7148.1198223511701"/>
    <m/>
    <n v="416200.01699999999"/>
    <m/>
    <n v="71593.107600000003"/>
    <n v="91346051"/>
    <n v="83.67"/>
    <x v="0"/>
    <n v="7.8375700814748252E-4"/>
  </r>
  <r>
    <x v="13"/>
    <x v="13"/>
    <x v="16"/>
    <s v="LUZPARRAL"/>
    <d v="2023-08-01T00:00:00"/>
    <x v="0"/>
    <s v="16T/2022"/>
    <s v="2015/02_BS4B_BB_Luzparral_SCB II SpA"/>
    <s v="LUZPARRAL"/>
    <n v="5718.5050946099145"/>
    <m/>
    <n v="347302.71120000002"/>
    <m/>
    <n v="59741.661099999998"/>
    <n v="91346051"/>
    <n v="69.819400000000002"/>
    <x v="0"/>
    <n v="6.5401471099281916E-4"/>
  </r>
  <r>
    <x v="13"/>
    <x v="13"/>
    <x v="15"/>
    <s v="SAESA"/>
    <d v="2023-08-01T00:00:00"/>
    <x v="0"/>
    <s v="16T/2022"/>
    <s v="2015/02_BS4B_BB_Saesa_Amunche Solar SpA"/>
    <s v="SAESA"/>
    <n v="712217.95502412936"/>
    <m/>
    <n v="35026433.025899999"/>
    <m/>
    <n v="2737978.2769999998"/>
    <n v="784904353"/>
    <n v="3199.8436999999999"/>
    <x v="0"/>
    <n v="3.4882954420024093E-3"/>
  </r>
  <r>
    <x v="13"/>
    <x v="13"/>
    <x v="16"/>
    <s v="SAESA"/>
    <d v="2023-08-01T00:00:00"/>
    <x v="0"/>
    <s v="16T/2022"/>
    <s v="2015/02_BS4B_BB_Saesa_SCB II SpA"/>
    <s v="SAESA"/>
    <n v="569774.36401930358"/>
    <m/>
    <n v="29227700.469599999"/>
    <m/>
    <n v="2284697.6428999999"/>
    <n v="784904353"/>
    <n v="2670.0999000000002"/>
    <x v="0"/>
    <n v="2.910797518347755E-3"/>
  </r>
  <r>
    <x v="13"/>
    <x v="13"/>
    <x v="15"/>
    <s v="SOCOEPA"/>
    <d v="2023-08-01T00:00:00"/>
    <x v="0"/>
    <s v="16T/2022"/>
    <s v="2015/02_BS4B_BB_Socoepa_Amunche Solar SpA"/>
    <s v="SOCOEPA"/>
    <n v="8038.5167873868577"/>
    <m/>
    <n v="404859.78320000001"/>
    <m/>
    <n v="20695.911800000002"/>
    <n v="16832904"/>
    <n v="24.187100000000001"/>
    <x v="0"/>
    <n v="1.229491467427232E-3"/>
  </r>
  <r>
    <x v="13"/>
    <x v="13"/>
    <x v="16"/>
    <s v="SOCOEPA"/>
    <d v="2023-08-01T00:00:00"/>
    <x v="0"/>
    <s v="16T/2022"/>
    <s v="2015/02_BS4B_BB_Socoepa_SCB II SpA"/>
    <s v="SOCOEPA"/>
    <n v="6430.8134299094854"/>
    <m/>
    <n v="337834.86229999998"/>
    <m/>
    <n v="17269.784"/>
    <n v="16832904"/>
    <n v="20.183"/>
    <x v="0"/>
    <n v="1.0259539319300837E-3"/>
  </r>
  <r>
    <x v="14"/>
    <x v="14"/>
    <x v="17"/>
    <s v="CEC"/>
    <d v="2023-08-01T00:00:00"/>
    <x v="0"/>
    <s v="16T/2022"/>
    <s v="SIC 2013/03_2_BS1A_BB_CEC_Empresa Eléctrica ERNC-1 SpA."/>
    <s v="CEC"/>
    <n v="14069.694108435526"/>
    <n v="0"/>
    <n v="1452356"/>
    <n v="0"/>
    <n v="264643.38949999999"/>
    <n v="90692520"/>
    <n v="309.28570000000002"/>
    <x v="0"/>
    <n v="2.9180288458998055E-3"/>
  </r>
  <r>
    <x v="14"/>
    <x v="14"/>
    <x v="17"/>
    <s v="CEC"/>
    <d v="2023-08-01T00:00:00"/>
    <x v="0"/>
    <s v="16T/2022"/>
    <s v="SIC 2013/03_2_BS1B_BB_CEC_Empresa Eléctrica ERNC-1 SpA."/>
    <s v="CEC"/>
    <n v="2424.9738673728662"/>
    <n v="0"/>
    <n v="272827"/>
    <n v="0"/>
    <n v="49713.770600000003"/>
    <n v="90692520"/>
    <n v="58.099899999999998"/>
    <x v="0"/>
    <n v="5.4815734093703757E-4"/>
  </r>
  <r>
    <x v="14"/>
    <x v="14"/>
    <x v="17"/>
    <s v="CEC"/>
    <d v="2023-08-01T00:00:00"/>
    <x v="0"/>
    <s v="16T/2022"/>
    <s v="SIC 2013/03_2_BS1C_BB_CEC_Empresa Eléctrica ERNC-1 SpA."/>
    <s v="CEC"/>
    <n v="2751.8077153808167"/>
    <n v="20.751130797004475"/>
    <n v="309622"/>
    <n v="169020"/>
    <n v="56418.585400000004"/>
    <n v="90692520"/>
    <n v="65.9358"/>
    <x v="0"/>
    <n v="6.2208642295221589E-4"/>
  </r>
  <r>
    <x v="14"/>
    <x v="14"/>
    <x v="17"/>
    <s v="CGE Distribucion"/>
    <d v="2023-08-01T00:00:00"/>
    <x v="0"/>
    <s v="16T/2022"/>
    <s v="SIC 2013/03_2 (Emelectric)_BS1A_BB_CGE Distribucion_Empresa Eléctrica ERNC-1 SpA."/>
    <s v="CGE Distribucion"/>
    <n v="120584"/>
    <n v="0"/>
    <n v="12495915"/>
    <n v="0"/>
    <n v="2332857.7299000002"/>
    <n v="17877042739"/>
    <n v="2726.384"/>
    <x v="0"/>
    <n v="1.3049461054163449E-4"/>
  </r>
  <r>
    <x v="14"/>
    <x v="14"/>
    <x v="17"/>
    <s v="CGE Distribucion"/>
    <d v="2023-08-01T00:00:00"/>
    <x v="0"/>
    <s v="16T/2022"/>
    <s v="SIC 2013/03_2 (Emelectric)_BS1B_BB_CGE Distribucion_Empresa Eléctrica ERNC-1 SpA."/>
    <s v="CGE Distribucion"/>
    <n v="22426"/>
    <n v="0"/>
    <n v="2527272"/>
    <n v="0"/>
    <n v="471815.4437"/>
    <n v="17877042739"/>
    <n v="551.40530000000001"/>
    <x v="0"/>
    <n v="2.6392253493546396E-5"/>
  </r>
  <r>
    <x v="14"/>
    <x v="14"/>
    <x v="17"/>
    <s v="CGE Distribucion"/>
    <d v="2023-08-01T00:00:00"/>
    <x v="0"/>
    <s v="16T/2022"/>
    <s v="SIC 2013/03_2 (Emelectric)_BS1C_BB_CGE Distribucion_Empresa Eléctrica ERNC-1 SpA."/>
    <s v="CGE Distribucion"/>
    <n v="27645"/>
    <n v="198"/>
    <n v="3118349"/>
    <n v="1615214"/>
    <n v="582163.60120000003"/>
    <n v="17877042739"/>
    <n v="680.36789999999996"/>
    <x v="0"/>
    <n v="3.2564871589776422E-5"/>
  </r>
  <r>
    <x v="14"/>
    <x v="14"/>
    <x v="17"/>
    <s v="CGE Distribucion"/>
    <d v="2023-08-01T00:00:00"/>
    <x v="0"/>
    <s v="16T/2022"/>
    <s v="SIC 2013/03_2 (Emetal)_BS1A_BB_CGE Distribucion_Empresa Eléctrica ERNC-1 SpA."/>
    <s v="CGE Distribucion"/>
    <n v="14859"/>
    <n v="0"/>
    <n v="1526506"/>
    <n v="0"/>
    <n v="284983.5722"/>
    <n v="17877042739"/>
    <n v="333.05700000000002"/>
    <x v="0"/>
    <n v="1.5941315145440904E-5"/>
  </r>
  <r>
    <x v="14"/>
    <x v="14"/>
    <x v="17"/>
    <s v="CGE Distribucion"/>
    <d v="2023-08-01T00:00:00"/>
    <x v="0"/>
    <s v="16T/2022"/>
    <s v="SIC 2013/03_2 (Emetal)_BS1B_BB_CGE Distribucion_Empresa Eléctrica ERNC-1 SpA."/>
    <s v="CGE Distribucion"/>
    <n v="2785"/>
    <n v="0"/>
    <n v="311864"/>
    <n v="0"/>
    <n v="58221.886100000003"/>
    <n v="17877042739"/>
    <n v="68.043199999999999"/>
    <x v="0"/>
    <n v="3.2567962718269812E-6"/>
  </r>
  <r>
    <x v="14"/>
    <x v="14"/>
    <x v="17"/>
    <s v="CGE Distribucion"/>
    <d v="2023-08-01T00:00:00"/>
    <x v="0"/>
    <s v="16T/2022"/>
    <s v="SIC 2013/03_2 (Emetal)_BS1C_BB_CGE Distribucion_Empresa Eléctrica ERNC-1 SpA."/>
    <s v="CGE Distribucion"/>
    <n v="2974"/>
    <n v="24"/>
    <n v="333083"/>
    <n v="194571"/>
    <n v="62183.260999999999"/>
    <n v="17877042739"/>
    <n v="72.672899999999998"/>
    <x v="0"/>
    <n v="3.4783863241956307E-6"/>
  </r>
  <r>
    <x v="14"/>
    <x v="14"/>
    <x v="17"/>
    <s v="CGE Distribucion"/>
    <d v="2023-08-01T00:00:00"/>
    <x v="0"/>
    <s v="16T/2022"/>
    <s v="SIC 2013/03_2_BS1A_BB_CGE Distribucion_Empresa Eléctrica ERNC-1 SpA."/>
    <s v="CGE Distribucion"/>
    <n v="741318"/>
    <n v="0"/>
    <n v="75110640"/>
    <n v="0"/>
    <n v="14022403.6675"/>
    <n v="17877042739"/>
    <n v="16387.821899999999"/>
    <x v="0"/>
    <n v="7.8438049694531204E-4"/>
  </r>
  <r>
    <x v="14"/>
    <x v="14"/>
    <x v="17"/>
    <s v="CGE Distribucion"/>
    <d v="2023-08-01T00:00:00"/>
    <x v="0"/>
    <s v="16T/2022"/>
    <s v="SIC 2013/03_2_BS1B_BB_CGE Distribucion_Empresa Eléctrica ERNC-1 SpA."/>
    <s v="CGE Distribucion"/>
    <n v="144583"/>
    <n v="0"/>
    <n v="15932676"/>
    <n v="0"/>
    <n v="2974468.4635999999"/>
    <n v="17877042739"/>
    <n v="3476.2271000000001"/>
    <x v="0"/>
    <n v="1.6638481582317705E-4"/>
  </r>
  <r>
    <x v="14"/>
    <x v="14"/>
    <x v="17"/>
    <s v="CGE Distribucion"/>
    <d v="2023-08-01T00:00:00"/>
    <x v="0"/>
    <s v="16T/2022"/>
    <s v="SIC 2013/03_2_BS1C_BB_CGE Distribucion_Empresa Eléctrica ERNC-1 SpA."/>
    <s v="CGE Distribucion"/>
    <n v="175530"/>
    <n v="1290"/>
    <n v="19378276"/>
    <n v="10303625"/>
    <n v="3617726.7365000001"/>
    <n v="17877042739"/>
    <n v="4227.9956000000002"/>
    <x v="0"/>
    <n v="2.0236718059443021E-4"/>
  </r>
  <r>
    <x v="14"/>
    <x v="14"/>
    <x v="17"/>
    <s v="CHILQUINTA"/>
    <d v="2023-08-01T00:00:00"/>
    <x v="0"/>
    <s v="16T/2022"/>
    <s v="SIC 2013/03_2_BS1A_BB_CHILQUINTA_Empresa Eléctrica ERNC-1 SpA."/>
    <s v="CHILQUINTA"/>
    <n v="62206.306554185212"/>
    <n v="0"/>
    <n v="6749947"/>
    <n v="0"/>
    <n v="1380706.6557"/>
    <n v="3531519034"/>
    <n v="1613.616"/>
    <x v="0"/>
    <n v="3.9096678862789326E-4"/>
  </r>
  <r>
    <x v="14"/>
    <x v="14"/>
    <x v="17"/>
    <s v="CHILQUINTA"/>
    <d v="2023-08-01T00:00:00"/>
    <x v="0"/>
    <s v="16T/2022"/>
    <s v="SIC 2013/03_2_BS1B_BB_CHILQUINTA_Empresa Eléctrica ERNC-1 SpA."/>
    <s v="CHILQUINTA"/>
    <n v="13987.256390233431"/>
    <n v="0"/>
    <n v="1654269"/>
    <n v="0"/>
    <n v="338383.00420000002"/>
    <n v="3531519034"/>
    <n v="395.46429999999998"/>
    <x v="0"/>
    <n v="9.5817975477043414E-5"/>
  </r>
  <r>
    <x v="14"/>
    <x v="14"/>
    <x v="17"/>
    <s v="CHILQUINTA"/>
    <d v="2023-08-01T00:00:00"/>
    <x v="0"/>
    <s v="16T/2022"/>
    <s v="SIC 2013/03_2_BS1C_BB_CHILQUINTA_Empresa Eléctrica ERNC-1 SpA."/>
    <s v="CHILQUINTA"/>
    <n v="17497.531524269871"/>
    <n v="37.290969897212598"/>
    <n v="2069462"/>
    <n v="314521"/>
    <n v="423311.15169999999"/>
    <n v="3531519034"/>
    <n v="494.71890000000002"/>
    <x v="0"/>
    <n v="1.198665921441654E-4"/>
  </r>
  <r>
    <x v="14"/>
    <x v="14"/>
    <x v="17"/>
    <s v="COELCHA"/>
    <d v="2023-08-01T00:00:00"/>
    <x v="0"/>
    <s v="16T/2022"/>
    <s v="SIC 2013/03_2_BS1A_BB_COELCHA_Empresa Eléctrica ERNC-1 SpA."/>
    <s v="COELCHA"/>
    <n v="13291.067499055231"/>
    <n v="0"/>
    <n v="1279208"/>
    <n v="0"/>
    <n v="230827.74720000001"/>
    <n v="79147014"/>
    <n v="269.76569999999998"/>
    <x v="0"/>
    <n v="2.9164429023521973E-3"/>
  </r>
  <r>
    <x v="14"/>
    <x v="14"/>
    <x v="17"/>
    <s v="COELCHA"/>
    <d v="2023-08-01T00:00:00"/>
    <x v="0"/>
    <s v="16T/2022"/>
    <s v="SIC 2013/03_2_BS1B_BB_COELCHA_Empresa Eléctrica ERNC-1 SpA."/>
    <s v="COELCHA"/>
    <n v="1601.4950099132777"/>
    <n v="0"/>
    <n v="167863"/>
    <n v="0"/>
    <n v="30290.411599999999"/>
    <n v="79147014"/>
    <n v="35.400100000000002"/>
    <x v="0"/>
    <n v="3.8271073117643702E-4"/>
  </r>
  <r>
    <x v="14"/>
    <x v="14"/>
    <x v="17"/>
    <s v="COELCHA"/>
    <d v="2023-08-01T00:00:00"/>
    <x v="0"/>
    <s v="16T/2022"/>
    <s v="SIC 2013/03_2_BS1C_BB_COELCHA_Empresa Eléctrica ERNC-1 SpA."/>
    <s v="COELCHA"/>
    <n v="2446.9355216701156"/>
    <n v="18.002939974225281"/>
    <n v="256609"/>
    <n v="135588"/>
    <n v="46303.9139"/>
    <n v="79147014"/>
    <n v="54.114899999999999"/>
    <x v="0"/>
    <n v="5.8503677598749457E-4"/>
  </r>
  <r>
    <x v="14"/>
    <x v="14"/>
    <x v="17"/>
    <s v="CONAFE"/>
    <d v="2023-08-01T00:00:00"/>
    <x v="0"/>
    <s v="16T/2022"/>
    <s v="SIC 2013/03_2 (Enelsa)_BS1A_BB_Conafe_Empresa Eléctrica ERNC-1 SpA."/>
    <s v="CONAFE"/>
    <n v="9344"/>
    <n v="0"/>
    <n v="937643"/>
    <n v="0"/>
    <n v="175048.55960000001"/>
    <n v="17877042739"/>
    <n v="204.5772"/>
    <x v="0"/>
    <n v="9.791807411899648E-6"/>
  </r>
  <r>
    <x v="14"/>
    <x v="14"/>
    <x v="17"/>
    <s v="CONAFE"/>
    <d v="2023-08-01T00:00:00"/>
    <x v="0"/>
    <s v="16T/2022"/>
    <s v="SIC 2013/03_2 (Enelsa)_BS1B_BB_Conafe_Empresa Eléctrica ERNC-1 SpA."/>
    <s v="CONAFE"/>
    <n v="1350"/>
    <n v="0"/>
    <n v="147653"/>
    <n v="0"/>
    <n v="27565.15"/>
    <n v="17877042739"/>
    <n v="32.2151"/>
    <x v="0"/>
    <n v="1.541930082112067E-6"/>
  </r>
  <r>
    <x v="14"/>
    <x v="14"/>
    <x v="17"/>
    <s v="CONAFE"/>
    <d v="2023-08-01T00:00:00"/>
    <x v="0"/>
    <s v="16T/2022"/>
    <s v="SIC 2013/03_2 (Enelsa)_BS1C_BB_Conafe_Empresa Eléctrica ERNC-1 SpA."/>
    <s v="CONAFE"/>
    <n v="1325"/>
    <n v="10"/>
    <n v="144917"/>
    <n v="84871"/>
    <n v="27054.3662"/>
    <n v="17877042739"/>
    <n v="31.618099999999998"/>
    <x v="0"/>
    <n v="1.5133580295515956E-6"/>
  </r>
  <r>
    <x v="14"/>
    <x v="14"/>
    <x v="17"/>
    <s v="CONAFE"/>
    <d v="2023-08-01T00:00:00"/>
    <x v="0"/>
    <s v="16T/2022"/>
    <s v="SIC 2013/03_2_BS1A_BB_Conafe_Empresa Eléctrica ERNC-1 SpA."/>
    <s v="CONAFE"/>
    <n v="185492"/>
    <n v="0"/>
    <n v="19129618"/>
    <n v="0"/>
    <n v="3571307.2045999998"/>
    <n v="17877042739"/>
    <n v="4173.7457000000004"/>
    <x v="0"/>
    <n v="1.9977058044497916E-4"/>
  </r>
  <r>
    <x v="14"/>
    <x v="14"/>
    <x v="17"/>
    <s v="CONAFE"/>
    <d v="2023-08-01T00:00:00"/>
    <x v="0"/>
    <s v="16T/2022"/>
    <s v="SIC 2013/03_2_BS1B_BB_Conafe_Empresa Eléctrica ERNC-1 SpA."/>
    <s v="CONAFE"/>
    <n v="34271"/>
    <n v="0"/>
    <n v="3855284"/>
    <n v="0"/>
    <n v="719738.06640000001"/>
    <n v="17877042739"/>
    <n v="841.14959999999996"/>
    <x v="0"/>
    <n v="4.0260465720093171E-5"/>
  </r>
  <r>
    <x v="14"/>
    <x v="14"/>
    <x v="17"/>
    <s v="CONAFE"/>
    <d v="2023-08-01T00:00:00"/>
    <x v="0"/>
    <s v="16T/2022"/>
    <s v="SIC 2013/03_2_BS1C_BB_Conafe_Empresa Eléctrica ERNC-1 SpA."/>
    <s v="CONAFE"/>
    <n v="38540"/>
    <n v="279"/>
    <n v="4332271"/>
    <n v="2357815"/>
    <n v="808786.20319999999"/>
    <n v="17877042739"/>
    <n v="945.21910000000003"/>
    <x v="0"/>
    <n v="4.5241610427148562E-5"/>
  </r>
  <r>
    <x v="14"/>
    <x v="14"/>
    <x v="17"/>
    <s v="COOPELAN"/>
    <d v="2023-08-01T00:00:00"/>
    <x v="0"/>
    <s v="16T/2022"/>
    <s v="SIC 2013/03_2_BS1A_BB_Coopelan_Empresa Eléctrica ERNC-1 SpA."/>
    <s v="COOPELAN"/>
    <n v="15383.940858136411"/>
    <n v="0"/>
    <n v="1485198"/>
    <n v="0"/>
    <n v="287075.20630000002"/>
    <n v="120390454"/>
    <n v="335.50150000000002"/>
    <x v="0"/>
    <n v="2.3845346264037429E-3"/>
  </r>
  <r>
    <x v="14"/>
    <x v="14"/>
    <x v="17"/>
    <s v="COOPELAN"/>
    <d v="2023-08-01T00:00:00"/>
    <x v="0"/>
    <s v="16T/2022"/>
    <s v="SIC 2013/03_2_BS1B_BB_Coopelan_Empresa Eléctrica ERNC-1 SpA."/>
    <s v="COOPELAN"/>
    <n v="2889.2229385590426"/>
    <n v="0"/>
    <n v="304015"/>
    <n v="0"/>
    <n v="58974.484199999999"/>
    <n v="120390454"/>
    <n v="68.922799999999995"/>
    <x v="0"/>
    <n v="4.8986013619192845E-4"/>
  </r>
  <r>
    <x v="14"/>
    <x v="14"/>
    <x v="17"/>
    <s v="COOPELAN"/>
    <d v="2023-08-01T00:00:00"/>
    <x v="0"/>
    <s v="16T/2022"/>
    <s v="SIC 2013/03_2_BS1C_BB_Coopelan_Empresa Eléctrica ERNC-1 SpA."/>
    <s v="COOPELAN"/>
    <n v="3700.2259924258051"/>
    <n v="27.230046211022657"/>
    <n v="389371"/>
    <n v="191191"/>
    <n v="76188.945300000007"/>
    <n v="120390454"/>
    <n v="89.0411"/>
    <x v="0"/>
    <n v="6.3284872504230287E-4"/>
  </r>
  <r>
    <x v="14"/>
    <x v="14"/>
    <x v="17"/>
    <s v="COOPREL"/>
    <d v="2023-08-01T00:00:00"/>
    <x v="0"/>
    <s v="16T/2022"/>
    <s v="SIC 2013/03_2_BS1A_BB_Cooprel_Empresa Eléctrica ERNC-1 SpA."/>
    <s v="COOPREL"/>
    <n v="10215.386123377308"/>
    <n v="0"/>
    <n v="851207"/>
    <n v="0"/>
    <n v="34228.0792"/>
    <n v="11719358"/>
    <n v="40.002000000000002"/>
    <x v="0"/>
    <n v="2.9206445610529519E-3"/>
  </r>
  <r>
    <x v="14"/>
    <x v="14"/>
    <x v="17"/>
    <s v="COOPREL"/>
    <d v="2023-08-01T00:00:00"/>
    <x v="0"/>
    <s v="16T/2022"/>
    <s v="SIC 2013/03_2_BS1B_BB_Cooprel_Empresa Eléctrica ERNC-1 SpA."/>
    <s v="COOPREL"/>
    <n v="1885.7312830086134"/>
    <n v="0"/>
    <n v="171263"/>
    <n v="0"/>
    <n v="6886.6956"/>
    <n v="11719358"/>
    <n v="8.0484000000000009"/>
    <x v="0"/>
    <n v="5.8763420585076424E-4"/>
  </r>
  <r>
    <x v="14"/>
    <x v="14"/>
    <x v="17"/>
    <s v="COOPREL"/>
    <d v="2023-08-01T00:00:00"/>
    <x v="0"/>
    <s v="16T/2022"/>
    <s v="SIC 2013/03_2_BS1C_BB_Cooprel_Empresa Eléctrica ERNC-1 SpA."/>
    <s v="COOPREL"/>
    <n v="1908.4120384890027"/>
    <n v="14.05188473815487"/>
    <n v="173319"/>
    <n v="112953"/>
    <n v="6969.3297000000002"/>
    <n v="11719358"/>
    <n v="8.1449999999999996"/>
    <x v="0"/>
    <n v="5.9468528105687023E-4"/>
  </r>
  <r>
    <x v="14"/>
    <x v="14"/>
    <x v="17"/>
    <s v="COPELEC"/>
    <d v="2023-08-01T00:00:00"/>
    <x v="0"/>
    <s v="16T/2022"/>
    <s v="SIC 2013/03_2_BS1A_BB_Copelec_Empresa Eléctrica ERNC-1 SpA."/>
    <s v="COPELEC"/>
    <n v="35752.80780367992"/>
    <n v="0"/>
    <n v="3458061"/>
    <n v="0"/>
    <n v="672200.72320000001"/>
    <n v="321514301"/>
    <n v="785.5933"/>
    <x v="0"/>
    <n v="2.090733510563385E-3"/>
  </r>
  <r>
    <x v="14"/>
    <x v="14"/>
    <x v="17"/>
    <s v="COPELEC"/>
    <d v="2023-08-01T00:00:00"/>
    <x v="0"/>
    <s v="16T/2022"/>
    <s v="SIC 2013/03_2_BS1B_BB_Copelec_Empresa Eléctrica ERNC-1 SpA."/>
    <s v="COPELEC"/>
    <n v="8337.3996973504636"/>
    <n v="0"/>
    <n v="878946"/>
    <n v="0"/>
    <n v="170855.2499"/>
    <n v="321514301"/>
    <n v="199.67660000000001"/>
    <x v="0"/>
    <n v="5.3140793224352079E-4"/>
  </r>
  <r>
    <x v="14"/>
    <x v="14"/>
    <x v="17"/>
    <s v="COPELEC"/>
    <d v="2023-08-01T00:00:00"/>
    <x v="0"/>
    <s v="16T/2022"/>
    <s v="SIC 2013/03_2_BS1C_BB_Copelec_Empresa Eléctrica ERNC-1 SpA."/>
    <s v="COPELEC"/>
    <n v="10344.113576232112"/>
    <n v="79.767322285905053"/>
    <n v="1090539"/>
    <n v="604472"/>
    <n v="211986.09020000001"/>
    <n v="321514301"/>
    <n v="247.7457"/>
    <x v="0"/>
    <n v="6.5933642613861512E-4"/>
  </r>
  <r>
    <x v="14"/>
    <x v="14"/>
    <x v="17"/>
    <s v="CRELL"/>
    <d v="2023-08-01T00:00:00"/>
    <x v="0"/>
    <s v="16T/2022"/>
    <s v="SIC 2013/03_2_BS1A_BB_Crell_Empresa Eléctrica ERNC-1 SpA."/>
    <s v="CRELL"/>
    <n v="27358.187404003733"/>
    <n v="0"/>
    <n v="2218921"/>
    <n v="0"/>
    <n v="161207.47940000001"/>
    <n v="68704443"/>
    <n v="188.40129999999999"/>
    <x v="0"/>
    <n v="2.3463908928504518E-3"/>
  </r>
  <r>
    <x v="14"/>
    <x v="14"/>
    <x v="17"/>
    <s v="CRELL"/>
    <d v="2023-08-01T00:00:00"/>
    <x v="0"/>
    <s v="16T/2022"/>
    <s v="SIC 2013/03_2_BS1B_BB_Crell_Empresa Eléctrica ERNC-1 SpA."/>
    <s v="CRELL"/>
    <n v="5094.2453128860561"/>
    <n v="0"/>
    <n v="450314"/>
    <n v="0"/>
    <n v="32715.510900000001"/>
    <n v="68704443"/>
    <n v="38.234200000000001"/>
    <x v="0"/>
    <n v="4.7617751506595586E-4"/>
  </r>
  <r>
    <x v="14"/>
    <x v="14"/>
    <x v="17"/>
    <s v="CRELL"/>
    <d v="2023-08-01T00:00:00"/>
    <x v="0"/>
    <s v="16T/2022"/>
    <s v="SIC 2013/03_2_BS1C_BB_Crell_Empresa Eléctrica ERNC-1 SpA."/>
    <s v="CRELL"/>
    <n v="6627.3620731315468"/>
    <n v="46.845801105432116"/>
    <n v="585801"/>
    <n v="369239"/>
    <n v="42558.701300000001"/>
    <n v="68704443"/>
    <n v="49.737900000000003"/>
    <x v="0"/>
    <n v="6.1944612981864071E-4"/>
  </r>
  <r>
    <x v="14"/>
    <x v="14"/>
    <x v="17"/>
    <s v="EDECSA"/>
    <d v="2023-08-01T00:00:00"/>
    <x v="0"/>
    <s v="16T/2022"/>
    <s v="SIC 2013/03_2_BS1A_BB_EDECSA_Empresa Eléctrica ERNC-1 SpA."/>
    <s v="EDECSA"/>
    <n v="1252.3316804983979"/>
    <n v="0"/>
    <n v="135224"/>
    <n v="0"/>
    <n v="15950.425999999999"/>
    <n v="36278364"/>
    <n v="18.641100000000002"/>
    <x v="0"/>
    <n v="4.3966773271458711E-4"/>
  </r>
  <r>
    <x v="14"/>
    <x v="14"/>
    <x v="17"/>
    <s v="EDECSA"/>
    <d v="2023-08-01T00:00:00"/>
    <x v="0"/>
    <s v="16T/2022"/>
    <s v="SIC 2013/03_2_BS1B_BB_EDECSA_Empresa Eléctrica ERNC-1 SpA."/>
    <s v="EDECSA"/>
    <n v="254.68775297030143"/>
    <n v="0"/>
    <n v="29974"/>
    <n v="0"/>
    <n v="3535.5668000000001"/>
    <n v="36278364"/>
    <n v="4.1319999999999997"/>
    <x v="0"/>
    <n v="9.7456622928398314E-5"/>
  </r>
  <r>
    <x v="14"/>
    <x v="14"/>
    <x v="17"/>
    <s v="EDECSA"/>
    <d v="2023-08-01T00:00:00"/>
    <x v="0"/>
    <s v="16T/2022"/>
    <s v="SIC 2013/03_2_BS1C_BB_EDECSA_Empresa Eléctrica ERNC-1 SpA."/>
    <s v="EDECSA"/>
    <n v="284.3794390803431"/>
    <n v="0.50929593245915428"/>
    <n v="33467"/>
    <n v="4334"/>
    <n v="3947.7474999999999"/>
    <n v="36278364"/>
    <n v="4.6136999999999997"/>
    <x v="0"/>
    <n v="1.0881823401630872E-4"/>
  </r>
  <r>
    <x v="14"/>
    <x v="14"/>
    <x v="17"/>
    <s v="Enel Distribución"/>
    <d v="2023-08-01T00:00:00"/>
    <x v="0"/>
    <s v="16T/2022"/>
    <s v="SIC 2013/03_2_BS1A_BB_Enel Distribución_Empresa Eléctrica ERNC-1 SpA."/>
    <s v="EEC"/>
    <n v="0"/>
    <n v="0"/>
    <n v="0"/>
    <n v="0"/>
    <n v="328028.93790000002"/>
    <n v="203745931"/>
    <n v="383.36360000000002"/>
    <x v="0"/>
    <n v="1.6099901298733863E-3"/>
  </r>
  <r>
    <x v="14"/>
    <x v="14"/>
    <x v="17"/>
    <s v="Enel Distribución"/>
    <d v="2023-08-01T00:00:00"/>
    <x v="0"/>
    <s v="16T/2022"/>
    <s v="SIC 2013/03_2_BS1B_BB_Enel Distribución_Empresa Eléctrica ERNC-1 SpA."/>
    <s v="EEC"/>
    <n v="0"/>
    <n v="0"/>
    <n v="0"/>
    <n v="0"/>
    <n v="71427.3943"/>
    <n v="203745931"/>
    <n v="83.476399999999998"/>
    <x v="0"/>
    <n v="3.5057089956971264E-4"/>
  </r>
  <r>
    <x v="14"/>
    <x v="14"/>
    <x v="17"/>
    <s v="Enel Distribución"/>
    <d v="2023-08-01T00:00:00"/>
    <x v="0"/>
    <s v="16T/2022"/>
    <s v="SIC 2013/03_2_BS1C_BB_Enel Distribución_Empresa Eléctrica ERNC-1 SpA."/>
    <s v="EEC"/>
    <n v="0"/>
    <n v="0"/>
    <n v="0"/>
    <n v="0"/>
    <n v="81685.304199999999"/>
    <n v="203745931"/>
    <n v="95.464699999999993"/>
    <x v="0"/>
    <n v="4.0091747501408361E-4"/>
  </r>
  <r>
    <x v="14"/>
    <x v="14"/>
    <x v="17"/>
    <s v="EEPA"/>
    <d v="2023-08-01T00:00:00"/>
    <x v="0"/>
    <s v="16T/2022"/>
    <s v="SIC 2013/03_2_BS1A_BB_EEPA_Empresa Eléctrica ERNC-1 SpA."/>
    <s v="EEPA"/>
    <n v="26042.129769717914"/>
    <n v="0"/>
    <n v="2711227"/>
    <n v="0"/>
    <n v="991745.36"/>
    <n v="439324121"/>
    <n v="1159.0414000000001"/>
    <x v="0"/>
    <n v="2.2574343465005071E-3"/>
  </r>
  <r>
    <x v="14"/>
    <x v="14"/>
    <x v="17"/>
    <s v="EEPA"/>
    <d v="2023-08-01T00:00:00"/>
    <x v="0"/>
    <s v="16T/2022"/>
    <s v="SIC 2013/03_2_BS1B_BB_EEPA_Empresa Eléctrica ERNC-1 SpA."/>
    <s v="EEPA"/>
    <n v="4932.9971664856348"/>
    <n v="0"/>
    <n v="559752"/>
    <n v="0"/>
    <n v="204752.72579999999"/>
    <n v="439324121"/>
    <n v="239.29220000000001"/>
    <x v="0"/>
    <n v="4.6606301813464766E-4"/>
  </r>
  <r>
    <x v="14"/>
    <x v="14"/>
    <x v="17"/>
    <s v="EEPA"/>
    <d v="2023-08-01T00:00:00"/>
    <x v="0"/>
    <s v="16T/2022"/>
    <s v="SIC 2013/03_2_BS1C_BB_EEPA_Empresa Eléctrica ERNC-1 SpA."/>
    <s v="EEPA"/>
    <n v="6698.4847051459674"/>
    <n v="53.811118791350957"/>
    <n v="760082"/>
    <n v="447940"/>
    <n v="278032.39199999999"/>
    <n v="439324121"/>
    <n v="324.93329999999997"/>
    <x v="0"/>
    <n v="6.3286393509794374E-4"/>
  </r>
  <r>
    <x v="14"/>
    <x v="14"/>
    <x v="17"/>
    <s v="Elecda"/>
    <d v="2023-08-01T00:00:00"/>
    <x v="0"/>
    <s v="16T/2022"/>
    <s v="SIC 2013/03_2_BS1A_BB_Elecda_Empresa Eléctrica ERNC-1 SpA."/>
    <s v="ELECDA"/>
    <n v="2053"/>
    <n v="0"/>
    <n v="189260"/>
    <n v="0"/>
    <n v="35332.947"/>
    <n v="17877042739"/>
    <n v="41.293199999999999"/>
    <x v="0"/>
    <n v="1.9764424954658884E-6"/>
  </r>
  <r>
    <x v="14"/>
    <x v="14"/>
    <x v="17"/>
    <s v="Elecda"/>
    <d v="2023-08-01T00:00:00"/>
    <x v="0"/>
    <s v="16T/2022"/>
    <s v="SIC 2013/03_2_BS1B_BB_Elecda_Empresa Eléctrica ERNC-1 SpA."/>
    <s v="ELECDA"/>
    <n v="297"/>
    <n v="0"/>
    <n v="29842"/>
    <n v="0"/>
    <n v="5571.2025999999996"/>
    <n v="17877042739"/>
    <n v="6.5110000000000001"/>
    <x v="0"/>
    <n v="3.116400557418E-7"/>
  </r>
  <r>
    <x v="14"/>
    <x v="14"/>
    <x v="17"/>
    <s v="Elecda"/>
    <d v="2023-08-01T00:00:00"/>
    <x v="0"/>
    <s v="16T/2022"/>
    <s v="SIC 2013/03_2_BS1C_BB_Elecda_Empresa Eléctrica ERNC-1 SpA."/>
    <s v="ELECDA"/>
    <n v="403"/>
    <n v="3"/>
    <n v="40492"/>
    <n v="26080"/>
    <n v="7559.451"/>
    <n v="17877042739"/>
    <n v="8.8346"/>
    <x v="0"/>
    <n v="4.2285802349363226E-7"/>
  </r>
  <r>
    <x v="14"/>
    <x v="14"/>
    <x v="17"/>
    <s v="EMELAT"/>
    <d v="2023-08-01T00:00:00"/>
    <x v="0"/>
    <s v="16T/2022"/>
    <s v="SIC 2013/03_2_BS1A_BB_EMELAT_Empresa Eléctrica ERNC-1 SpA."/>
    <s v="EMELAT"/>
    <n v="47298"/>
    <n v="0"/>
    <n v="4502896"/>
    <n v="0"/>
    <n v="840645.59620000003"/>
    <n v="17877042739"/>
    <n v="982.45280000000002"/>
    <x v="0"/>
    <n v="4.7023750433601233E-5"/>
  </r>
  <r>
    <x v="14"/>
    <x v="14"/>
    <x v="17"/>
    <s v="EMELAT"/>
    <d v="2023-08-01T00:00:00"/>
    <x v="0"/>
    <s v="16T/2022"/>
    <s v="SIC 2013/03_2_BS1B_BB_EMELAT_Empresa Eléctrica ERNC-1 SpA."/>
    <s v="EMELAT"/>
    <n v="7597"/>
    <n v="0"/>
    <n v="788618"/>
    <n v="0"/>
    <n v="147226.52420000001"/>
    <n v="17877042739"/>
    <n v="172.06190000000001"/>
    <x v="0"/>
    <n v="8.2355077594939795E-6"/>
  </r>
  <r>
    <x v="14"/>
    <x v="14"/>
    <x v="17"/>
    <s v="EMELAT"/>
    <d v="2023-08-01T00:00:00"/>
    <x v="0"/>
    <s v="16T/2022"/>
    <s v="SIC 2013/03_2_BS1C_BB_EMELAT_Empresa Eléctrica ERNC-1 SpA."/>
    <s v="EMELAT"/>
    <n v="9332"/>
    <n v="75"/>
    <n v="968153"/>
    <n v="639442"/>
    <n v="180743.91099999999"/>
    <n v="17877042739"/>
    <n v="211.23330000000001"/>
    <x v="0"/>
    <n v="1.011039206374988E-5"/>
  </r>
  <r>
    <x v="14"/>
    <x v="14"/>
    <x v="17"/>
    <s v="EMELCA"/>
    <d v="2023-08-01T00:00:00"/>
    <x v="0"/>
    <s v="16T/2022"/>
    <s v="SIC 2013/03_2_BS1A_BB_EMELCA_Empresa Eléctrica ERNC-1 SpA."/>
    <s v="EMELCA"/>
    <n v="866.93494427963628"/>
    <n v="0"/>
    <n v="94287"/>
    <n v="0"/>
    <n v="9628.7441999999992"/>
    <n v="27358582"/>
    <n v="11.253"/>
    <x v="0"/>
    <n v="3.5194602530155421E-4"/>
  </r>
  <r>
    <x v="14"/>
    <x v="14"/>
    <x v="17"/>
    <s v="EMELCA"/>
    <d v="2023-08-01T00:00:00"/>
    <x v="0"/>
    <s v="16T/2022"/>
    <s v="SIC 2013/03_2_BS1B_BB_EMELCA_Empresa Eléctrica ERNC-1 SpA."/>
    <s v="EMELCA"/>
    <n v="149.76016632835422"/>
    <n v="0"/>
    <n v="17752"/>
    <n v="0"/>
    <n v="2407.1860000000001"/>
    <n v="27358582"/>
    <n v="2.8132999999999999"/>
    <x v="0"/>
    <n v="8.7986506325388471E-5"/>
  </r>
  <r>
    <x v="14"/>
    <x v="14"/>
    <x v="17"/>
    <s v="EMELCA"/>
    <d v="2023-08-01T00:00:00"/>
    <x v="0"/>
    <s v="16T/2022"/>
    <s v="SIC 2013/03_2_BS1C_BB_EMELCA_Empresa Eléctrica ERNC-1 SpA."/>
    <s v="EMELCA"/>
    <n v="140.66771430515359"/>
    <n v="0.85079201256786263"/>
    <n v="16675"/>
    <n v="7169"/>
    <n v="2407.1860000000001"/>
    <n v="27358582"/>
    <n v="2.8132999999999999"/>
    <x v="0"/>
    <n v="8.7986506325388471E-5"/>
  </r>
  <r>
    <x v="14"/>
    <x v="14"/>
    <x v="17"/>
    <s v="Enel Distribución"/>
    <d v="2023-08-01T00:00:00"/>
    <x v="0"/>
    <s v="16T/2022"/>
    <s v="SIC 2013/03_2_BS1A_BB_Enel Distribución_Empresa Eléctrica ERNC-1 SpA."/>
    <s v="Enel Distribución"/>
    <n v="880395"/>
    <n v="0"/>
    <n v="91619882"/>
    <n v="0"/>
    <n v="21523980.1329"/>
    <n v="13277964092"/>
    <n v="25154.828000000001"/>
    <x v="0"/>
    <n v="1.6210301506916591E-3"/>
  </r>
  <r>
    <x v="14"/>
    <x v="14"/>
    <x v="17"/>
    <s v="Enel Distribución"/>
    <d v="2023-08-01T00:00:00"/>
    <x v="0"/>
    <s v="16T/2022"/>
    <s v="SIC 2013/03_2_BS1B_BB_Enel Distribución_Empresa Eléctrica ERNC-1 SpA."/>
    <s v="Enel Distribución"/>
    <n v="175883"/>
    <n v="0"/>
    <n v="19949976"/>
    <n v="0"/>
    <n v="4686786.8162000002"/>
    <n v="13277964092"/>
    <n v="5477.3937999999998"/>
    <x v="0"/>
    <n v="3.5297480726059343E-4"/>
  </r>
  <r>
    <x v="14"/>
    <x v="14"/>
    <x v="17"/>
    <s v="Enel Distribución"/>
    <d v="2023-08-01T00:00:00"/>
    <x v="0"/>
    <s v="16T/2022"/>
    <s v="SIC 2013/03_2_BS1C_BB_Enel Distribución_Empresa Eléctrica ERNC-1 SpA."/>
    <s v="Enel Distribución"/>
    <n v="201161"/>
    <n v="432"/>
    <n v="22815054"/>
    <n v="3640062"/>
    <n v="5359870.8371000001"/>
    <n v="13277964092"/>
    <n v="6264.0194000000001"/>
    <x v="0"/>
    <n v="4.0366661635435835E-4"/>
  </r>
  <r>
    <x v="14"/>
    <x v="14"/>
    <x v="17"/>
    <s v="FRONTEL"/>
    <d v="2023-08-01T00:00:00"/>
    <x v="0"/>
    <s v="16T/2022"/>
    <s v="SIC 2013/03_2_BS1A_BB_FRONTEL_Empresa Eléctrica ERNC-1 SpA."/>
    <s v="FRONTEL"/>
    <n v="169507.26440693933"/>
    <n v="0"/>
    <n v="16204797"/>
    <n v="0"/>
    <n v="2315280.287"/>
    <n v="911622738"/>
    <n v="2705.8413999999998"/>
    <x v="0"/>
    <n v="2.5397351234470642E-3"/>
  </r>
  <r>
    <x v="14"/>
    <x v="14"/>
    <x v="17"/>
    <s v="FRONTEL"/>
    <d v="2023-08-01T00:00:00"/>
    <x v="0"/>
    <s v="16T/2022"/>
    <s v="SIC 2013/03_2_BS1B_BB_FRONTEL_Empresa Eléctrica ERNC-1 SpA."/>
    <s v="FRONTEL"/>
    <n v="33402.440887040801"/>
    <n v="0"/>
    <n v="3479694"/>
    <n v="0"/>
    <n v="497165.21600000001"/>
    <n v="911622738"/>
    <n v="581.03129999999999"/>
    <x v="0"/>
    <n v="5.4536289555212473E-4"/>
  </r>
  <r>
    <x v="14"/>
    <x v="14"/>
    <x v="17"/>
    <s v="FRONTEL"/>
    <d v="2023-08-01T00:00:00"/>
    <x v="0"/>
    <s v="16T/2022"/>
    <s v="SIC 2013/03_2_BS1C_BB_FRONTEL_Empresa Eléctrica ERNC-1 SpA."/>
    <s v="FRONTEL"/>
    <n v="40321.775765025261"/>
    <n v="292.28591275497831"/>
    <n v="4200268"/>
    <n v="2107731"/>
    <n v="600118.39009999996"/>
    <n v="911622738"/>
    <n v="701.35149999999999"/>
    <x v="0"/>
    <n v="6.5829686452288227E-4"/>
  </r>
  <r>
    <x v="14"/>
    <x v="14"/>
    <x v="17"/>
    <s v="LITORAL"/>
    <d v="2023-08-01T00:00:00"/>
    <x v="0"/>
    <s v="16T/2022"/>
    <s v="SIC 2013/03_2_BS1A_BB_LITORAL_Empresa Eléctrica ERNC-1 SpA."/>
    <s v="LITORAL"/>
    <n v="4958.4115162361222"/>
    <n v="0"/>
    <n v="535386"/>
    <n v="0"/>
    <n v="83802.291400000002"/>
    <n v="165843137"/>
    <n v="97.938800000000001"/>
    <x v="0"/>
    <n v="5.0531057780263768E-4"/>
  </r>
  <r>
    <x v="14"/>
    <x v="14"/>
    <x v="17"/>
    <s v="LITORAL"/>
    <d v="2023-08-01T00:00:00"/>
    <x v="0"/>
    <s v="16T/2022"/>
    <s v="SIC 2013/03_2_BS1B_BB_LITORAL_Empresa Eléctrica ERNC-1 SpA."/>
    <s v="LITORAL"/>
    <n v="954.10359564934936"/>
    <n v="0"/>
    <n v="112283"/>
    <n v="0"/>
    <n v="17575.480100000001"/>
    <n v="165843137"/>
    <n v="20.540299999999998"/>
    <x v="0"/>
    <n v="1.0597652962427502E-4"/>
  </r>
  <r>
    <x v="14"/>
    <x v="14"/>
    <x v="17"/>
    <s v="LITORAL"/>
    <d v="2023-08-01T00:00:00"/>
    <x v="0"/>
    <s v="16T/2022"/>
    <s v="SIC 2013/03_2_BS1C_BB_LITORAL_Empresa Eléctrica ERNC-1 SpA."/>
    <s v="LITORAL"/>
    <n v="1301.9369599313607"/>
    <n v="2.9159874180814396"/>
    <n v="153218"/>
    <n v="24822"/>
    <n v="23982.882900000001"/>
    <n v="165843137"/>
    <n v="28.028500000000001"/>
    <x v="0"/>
    <n v="1.4461185054937063E-4"/>
  </r>
  <r>
    <x v="14"/>
    <x v="14"/>
    <x v="17"/>
    <s v="LUZ OSORNO"/>
    <d v="2023-08-01T00:00:00"/>
    <x v="0"/>
    <s v="16T/2022"/>
    <s v="SIC 2013/03_2_BS1A_BB_LUZ OSORNO_Empresa Eléctrica ERNC-1 SpA."/>
    <s v="LUZ OSORNO"/>
    <n v="22828.613731835547"/>
    <n v="0"/>
    <n v="1898450"/>
    <n v="0"/>
    <n v="72895.957399999999"/>
    <n v="28603614"/>
    <n v="85.192700000000002"/>
    <x v="0"/>
    <n v="2.5484876641376471E-3"/>
  </r>
  <r>
    <x v="14"/>
    <x v="14"/>
    <x v="17"/>
    <s v="LUZ OSORNO"/>
    <d v="2023-08-01T00:00:00"/>
    <x v="0"/>
    <s v="16T/2022"/>
    <s v="SIC 2013/03_2_BS1B_BB_LUZ OSORNO_Empresa Eléctrica ERNC-1 SpA."/>
    <s v="LUZ OSORNO"/>
    <n v="4136.0117801962342"/>
    <n v="0"/>
    <n v="374891"/>
    <n v="0"/>
    <n v="14394.9198"/>
    <n v="28603614"/>
    <n v="16.8232"/>
    <x v="0"/>
    <n v="5.0325528219625668E-4"/>
  </r>
  <r>
    <x v="14"/>
    <x v="14"/>
    <x v="17"/>
    <s v="LUZ OSORNO"/>
    <d v="2023-08-01T00:00:00"/>
    <x v="0"/>
    <s v="16T/2022"/>
    <s v="SIC 2013/03_2_BS1C_BB_LUZ OSORNO_Empresa Eléctrica ERNC-1 SpA."/>
    <s v="LUZ OSORNO"/>
    <n v="4351.6962460368168"/>
    <n v="31.181988366703564"/>
    <n v="394486"/>
    <n v="249780"/>
    <n v="15147.350200000001"/>
    <n v="28603614"/>
    <n v="17.702500000000001"/>
    <x v="0"/>
    <n v="5.2956071060369155E-4"/>
  </r>
  <r>
    <x v="14"/>
    <x v="14"/>
    <x v="17"/>
    <s v="LUZLINARES"/>
    <d v="2023-08-01T00:00:00"/>
    <x v="0"/>
    <s v="16T/2022"/>
    <s v="SIC 2013/03_2_BS1A_BB_LuzLinares_Empresa Eléctrica ERNC-1 SpA."/>
    <s v="LUZLINARES"/>
    <n v="4772.3507128380297"/>
    <n v="0"/>
    <n v="478552"/>
    <n v="0"/>
    <n v="98263.986199999999"/>
    <n v="172313136"/>
    <n v="114.84"/>
    <x v="0"/>
    <n v="5.7026404676978717E-4"/>
  </r>
  <r>
    <x v="14"/>
    <x v="14"/>
    <x v="17"/>
    <s v="LUZLINARES"/>
    <d v="2023-08-01T00:00:00"/>
    <x v="0"/>
    <s v="16T/2022"/>
    <s v="SIC 2013/03_2_BS1B_BB_LuzLinares_Empresa Eléctrica ERNC-1 SpA."/>
    <s v="LUZLINARES"/>
    <n v="1113.4815519677422"/>
    <n v="0"/>
    <n v="121688"/>
    <n v="0"/>
    <n v="24987.024399999998"/>
    <n v="172313136"/>
    <n v="29.202000000000002"/>
    <x v="0"/>
    <n v="1.4500939942469157E-4"/>
  </r>
  <r>
    <x v="14"/>
    <x v="14"/>
    <x v="17"/>
    <s v="LUZLINARES"/>
    <d v="2023-08-01T00:00:00"/>
    <x v="0"/>
    <s v="16T/2022"/>
    <s v="SIC 2013/03_2_BS1C_BB_LuzLinares_Empresa Eléctrica ERNC-1 SpA."/>
    <s v="LUZLINARES"/>
    <n v="1430.3569345812418"/>
    <n v="3.0385859366408527"/>
    <n v="156299"/>
    <n v="23960"/>
    <n v="32093.802199999998"/>
    <n v="172313136"/>
    <n v="37.5077"/>
    <x v="0"/>
    <n v="1.8625278930146973E-4"/>
  </r>
  <r>
    <x v="14"/>
    <x v="14"/>
    <x v="17"/>
    <s v="LUZPARRAL"/>
    <d v="2023-08-01T00:00:00"/>
    <x v="0"/>
    <s v="16T/2022"/>
    <s v="SIC 2013/03_2_BS1A_BB_LUZPARRAL_Empresa Eléctrica ERNC-1 SpA."/>
    <s v="LUZPARRAL"/>
    <n v="2260.49299594478"/>
    <n v="0"/>
    <n v="222477"/>
    <n v="0"/>
    <n v="38269.902800000003"/>
    <n v="91346051"/>
    <n v="44.7256"/>
    <x v="0"/>
    <n v="4.1895519659850103E-4"/>
  </r>
  <r>
    <x v="14"/>
    <x v="14"/>
    <x v="17"/>
    <s v="LUZPARRAL"/>
    <d v="2023-08-01T00:00:00"/>
    <x v="0"/>
    <s v="16T/2022"/>
    <s v="SIC 2013/03_2_BS1B_BB_LUZPARRAL_Empresa Eléctrica ERNC-1 SpA."/>
    <s v="LUZPARRAL"/>
    <n v="560.48471445220059"/>
    <n v="0"/>
    <n v="60129"/>
    <n v="0"/>
    <n v="10343.424800000001"/>
    <n v="91346051"/>
    <n v="12.088200000000001"/>
    <x v="0"/>
    <n v="1.1323340904186106E-4"/>
  </r>
  <r>
    <x v="14"/>
    <x v="14"/>
    <x v="17"/>
    <s v="LUZPARRAL"/>
    <d v="2023-08-01T00:00:00"/>
    <x v="0"/>
    <s v="16T/2022"/>
    <s v="SIC 2013/03_2_BS1C_BB_LUZPARRAL_Empresa Eléctrica ERNC-1 SpA."/>
    <s v="LUZPARRAL"/>
    <n v="681.54235521225064"/>
    <n v="1.3866446846263616"/>
    <n v="73117"/>
    <n v="10714"/>
    <n v="12577.261500000001"/>
    <n v="91346051"/>
    <n v="14.6989"/>
    <x v="0"/>
    <n v="1.3768807085030966E-4"/>
  </r>
  <r>
    <x v="14"/>
    <x v="14"/>
    <x v="17"/>
    <s v="SAESA"/>
    <d v="2023-08-01T00:00:00"/>
    <x v="0"/>
    <s v="16T/2022"/>
    <s v="SIC 2013/03_2_BS1A_BB_SAESA_Empresa Eléctrica ERNC-1 SpA."/>
    <s v="SAESA"/>
    <n v="299334.32063241478"/>
    <n v="0"/>
    <n v="24895247"/>
    <n v="0"/>
    <n v="1946034.3343"/>
    <n v="784904353"/>
    <n v="2274.3078999999998"/>
    <x v="0"/>
    <n v="2.4793267190612459E-3"/>
  </r>
  <r>
    <x v="14"/>
    <x v="14"/>
    <x v="17"/>
    <s v="SAESA"/>
    <d v="2023-08-01T00:00:00"/>
    <x v="0"/>
    <s v="16T/2022"/>
    <s v="SIC 2013/03_2_BS1B_BB_SAESA_Empresa Eléctrica ERNC-1 SpA."/>
    <s v="SAESA"/>
    <n v="61210.487535176944"/>
    <n v="0"/>
    <n v="5546588"/>
    <n v="0"/>
    <n v="433570.8542"/>
    <n v="784904353"/>
    <n v="506.70929999999998"/>
    <x v="0"/>
    <n v="5.5238686412631605E-4"/>
  </r>
  <r>
    <x v="14"/>
    <x v="14"/>
    <x v="17"/>
    <s v="SAESA"/>
    <d v="2023-08-01T00:00:00"/>
    <x v="0"/>
    <s v="16T/2022"/>
    <s v="SIC 2013/03_2_BS1C_BB_SAESA_Empresa Eléctrica ERNC-1 SpA."/>
    <s v="SAESA"/>
    <n v="68743.282092153269"/>
    <n v="485.38706245433997"/>
    <n v="6234214"/>
    <n v="3917404"/>
    <n v="487321.74239999999"/>
    <n v="784904353"/>
    <n v="569.52729999999997"/>
    <x v="0"/>
    <n v="6.2086767706070296E-4"/>
  </r>
  <r>
    <x v="14"/>
    <x v="14"/>
    <x v="17"/>
    <s v="SOCOEPA"/>
    <d v="2023-08-01T00:00:00"/>
    <x v="0"/>
    <s v="16T/2022"/>
    <s v="SIC 2013/03_2_BS1B_BB_SOCOEPA_Empresa Eléctrica ERNC-1 SpA."/>
    <s v="SOCOEPA"/>
    <n v="2000.1162036303369"/>
    <n v="0"/>
    <n v="185610"/>
    <n v="0"/>
    <n v="9488.1906999999992"/>
    <n v="15231930"/>
    <n v="11.088699999999999"/>
    <x v="0"/>
    <n v="6.2291454294817071E-4"/>
  </r>
  <r>
    <x v="14"/>
    <x v="14"/>
    <x v="17"/>
    <s v="SOCOEPA"/>
    <d v="2023-08-01T00:00:00"/>
    <x v="0"/>
    <s v="16T/2022"/>
    <s v="SIC 2013/03_2_BS1C_BB_SOCOEPA_Empresa Eléctrica ERNC-1 SpA."/>
    <s v="SOCOEPA"/>
    <n v="2176.5929315708809"/>
    <n v="15.660705189506587"/>
    <n v="202016"/>
    <n v="133323"/>
    <n v="10326.895"/>
    <n v="15231930"/>
    <n v="12.068899999999999"/>
    <x v="0"/>
    <n v="6.7797679090842724E-4"/>
  </r>
  <r>
    <x v="15"/>
    <x v="15"/>
    <x v="18"/>
    <s v="CEC"/>
    <d v="2023-08-01T00:00:00"/>
    <x v="0"/>
    <s v="16T/2022"/>
    <s v="SIC 2013/03_2_BS2B_BB_CEC_Santiago Solar S.A."/>
    <s v="CEC"/>
    <n v="29099.699999999997"/>
    <n v="0"/>
    <n v="2181169"/>
    <n v="0"/>
    <n v="397444"/>
    <n v="90692520"/>
    <n v="464.48820000000001"/>
    <x v="0"/>
    <n v="4.3823239226344138E-3"/>
  </r>
  <r>
    <x v="15"/>
    <x v="15"/>
    <x v="18"/>
    <s v="CGE Distribucion"/>
    <d v="2023-08-01T00:00:00"/>
    <x v="0"/>
    <s v="16T/2022"/>
    <s v="SIC 2013/03_2_BS2B_BB_CGE Distribucion_Santiago Solar S.A."/>
    <s v="CGE Distribucion"/>
    <n v="1735072"/>
    <n v="0"/>
    <n v="127382093"/>
    <n v="0"/>
    <n v="23780961.3017"/>
    <n v="11044386359.8326"/>
    <n v="27792.535899999999"/>
    <x v="0"/>
    <n v="2.1532170757962528E-3"/>
  </r>
  <r>
    <x v="15"/>
    <x v="15"/>
    <x v="18"/>
    <s v="CGE Distribucion"/>
    <d v="2023-08-01T00:00:00"/>
    <x v="0"/>
    <s v="16T/2022"/>
    <s v="SIC 2013/03_2 (Emelectric)_BS2B_BB_CGE Distribucion_Santiago Solar S.A."/>
    <s v="CGE Distribucion"/>
    <n v="268948"/>
    <n v="0"/>
    <n v="20192494"/>
    <n v="0"/>
    <n v="3769736.4448000002"/>
    <n v="1730766598.9793999"/>
    <n v="4405.6476000000002"/>
    <x v="0"/>
    <n v="2.1780732578467392E-3"/>
  </r>
  <r>
    <x v="15"/>
    <x v="15"/>
    <x v="18"/>
    <s v="CGE Distribucion"/>
    <d v="2023-08-01T00:00:00"/>
    <x v="0"/>
    <s v="16T/2022"/>
    <s v="SIC 2013/03_2 (emetal)_BS2B_BB_CGE Distribucion_Santiago Solar S.A."/>
    <s v="CGE Distribucion"/>
    <n v="33214"/>
    <n v="0"/>
    <n v="2477862"/>
    <n v="0"/>
    <n v="462592.02490000002"/>
    <n v="203184052.33759999"/>
    <n v="540.62599999999998"/>
    <x v="0"/>
    <n v="2.2767142378880239E-3"/>
  </r>
  <r>
    <x v="15"/>
    <x v="15"/>
    <x v="18"/>
    <s v="CHILQUINTA"/>
    <d v="2023-08-01T00:00:00"/>
    <x v="0"/>
    <s v="16T/2022"/>
    <s v="SIC 2013/03_2_BS2B_BB_Chilquinta_Santiago Solar S.A."/>
    <s v="CHILQUINTA"/>
    <n v="167847.23783249647"/>
    <n v="0"/>
    <n v="13225273.022500001"/>
    <n v="0"/>
    <n v="2705246.9739999999"/>
    <n v="3531519034"/>
    <n v="3161.5909999999999"/>
    <x v="0"/>
    <n v="7.6602927747338389E-4"/>
  </r>
  <r>
    <x v="15"/>
    <x v="15"/>
    <x v="18"/>
    <s v="CODINER"/>
    <d v="2023-08-01T00:00:00"/>
    <x v="0"/>
    <s v="16T/2022"/>
    <s v="SIC 2013/03_2_BS2B_BB_Codiner_Santiago Solar S.A."/>
    <s v="CODINER"/>
    <n v="35752.93"/>
    <n v="0"/>
    <n v="2455631"/>
    <n v="0"/>
    <n v="360403"/>
    <n v="50168255"/>
    <n v="421.19880000000001"/>
    <x v="0"/>
    <n v="7.1838855068808126E-3"/>
  </r>
  <r>
    <x v="15"/>
    <x v="15"/>
    <x v="18"/>
    <s v="COELCHA"/>
    <d v="2023-08-01T00:00:00"/>
    <x v="0"/>
    <s v="16T/2022"/>
    <s v="SIC 2013/03_2_BS2B_BB_Coelcha_Santiago Solar S.A."/>
    <s v="COELCHA"/>
    <n v="19217.939999999999"/>
    <n v="0"/>
    <n v="1342023"/>
    <n v="0"/>
    <n v="242159"/>
    <n v="79147014"/>
    <n v="283.00839999999999"/>
    <x v="0"/>
    <n v="3.0596100567988581E-3"/>
  </r>
  <r>
    <x v="15"/>
    <x v="15"/>
    <x v="18"/>
    <s v="CONAFE"/>
    <d v="2023-08-01T00:00:00"/>
    <x v="0"/>
    <s v="16T/2022"/>
    <s v="SIC 2013/03_2 (Enelsa)_BS2B_BB_Conafe_Santiago Solar S.A."/>
    <s v="CONAFE"/>
    <n v="16478"/>
    <n v="0"/>
    <n v="1200669"/>
    <n v="0"/>
    <n v="224152.88010000001"/>
    <n v="39073650.500799999"/>
    <n v="261.9649"/>
    <x v="0"/>
    <n v="5.736676181376338E-3"/>
  </r>
  <r>
    <x v="15"/>
    <x v="15"/>
    <x v="18"/>
    <s v="CONAFE"/>
    <d v="2023-08-01T00:00:00"/>
    <x v="0"/>
    <s v="16T/2022"/>
    <s v="SIC 2013/03_2_BS2B_BB_Conafe_Santiago Solar S.A."/>
    <s v="CONAFE"/>
    <n v="411152"/>
    <n v="0"/>
    <n v="30814024"/>
    <n v="0"/>
    <n v="5752669.7437000005"/>
    <n v="1879148029.8122001"/>
    <n v="6723.0789999999997"/>
    <x v="0"/>
    <n v="3.0613180294780449E-3"/>
  </r>
  <r>
    <x v="15"/>
    <x v="15"/>
    <x v="18"/>
    <s v="COOPELAN"/>
    <d v="2023-08-01T00:00:00"/>
    <x v="0"/>
    <s v="16T/2022"/>
    <s v="SIC 2013/03_2_BS2B_BB_Coopelan_Santiago Solar S.A."/>
    <s v="COOPELAN"/>
    <n v="34670.68"/>
    <n v="0"/>
    <n v="2430509"/>
    <n v="0"/>
    <n v="471479"/>
    <n v="120390454"/>
    <n v="551.01210000000003"/>
    <x v="0"/>
    <n v="3.9162490408085017E-3"/>
  </r>
  <r>
    <x v="15"/>
    <x v="15"/>
    <x v="18"/>
    <s v="COOPREL"/>
    <d v="2023-08-01T00:00:00"/>
    <x v="0"/>
    <s v="16T/2022"/>
    <s v="SIC 2013/03_2_BS2B_BB_Cooprel_Santiago Solar S.A."/>
    <s v="COOPREL"/>
    <n v="22628.78"/>
    <n v="0"/>
    <n v="1369187"/>
    <n v="0"/>
    <n v="55057"/>
    <n v="11719358"/>
    <n v="64.344499999999996"/>
    <x v="0"/>
    <n v="4.6979535909731571E-3"/>
  </r>
  <r>
    <x v="15"/>
    <x v="15"/>
    <x v="18"/>
    <s v="COPELEC"/>
    <d v="2023-08-01T00:00:00"/>
    <x v="0"/>
    <s v="16T/2022"/>
    <s v="SIC 2013/03_2_BS2B_BB_Copelec_Santiago Solar S.A."/>
    <s v="COPELEC"/>
    <n v="100048.79999999999"/>
    <n v="0"/>
    <n v="7026914"/>
    <n v="0"/>
    <n v="1365925"/>
    <n v="321514301"/>
    <n v="1596.3407999999999"/>
    <x v="0"/>
    <n v="4.2484113327201575E-3"/>
  </r>
  <r>
    <x v="15"/>
    <x v="15"/>
    <x v="18"/>
    <s v="CRELL"/>
    <d v="2023-08-01T00:00:00"/>
    <x v="0"/>
    <s v="16T/2022"/>
    <s v="SIC 2013/03_2_BS2B_BB_Crell_Santiago Solar S.A."/>
    <s v="CRELL"/>
    <n v="61130.94"/>
    <n v="0"/>
    <n v="3600105"/>
    <n v="0"/>
    <n v="261550"/>
    <n v="68704443"/>
    <n v="305.6705"/>
    <x v="0"/>
    <n v="3.8068862591608518E-3"/>
  </r>
  <r>
    <x v="15"/>
    <x v="15"/>
    <x v="18"/>
    <s v="EDECSA"/>
    <d v="2023-08-01T00:00:00"/>
    <x v="0"/>
    <s v="16T/2022"/>
    <s v="SIC 2013/03_2_BS2B_BB_Edecsa_Santiago Solar S.A."/>
    <s v="EDECSA"/>
    <n v="3056.4433852347761"/>
    <n v="0"/>
    <n v="239638.28959999999"/>
    <n v="0"/>
    <n v="28267.187300000001"/>
    <n v="36278364"/>
    <n v="33.035499999999999"/>
    <x v="0"/>
    <n v="7.7917480924908353E-4"/>
  </r>
  <r>
    <x v="15"/>
    <x v="15"/>
    <x v="18"/>
    <s v="Enel Distribución"/>
    <d v="2023-08-01T00:00:00"/>
    <x v="0"/>
    <s v="16T/2022"/>
    <s v="SIC 2013/03_2_BS2B_BB_Enel Distribución_Santiago Solar S.A."/>
    <s v="EEC"/>
    <n v="0"/>
    <n v="0"/>
    <n v="0"/>
    <n v="0"/>
    <n v="570993.74750000006"/>
    <n v="173286589"/>
    <n v="667.31380000000001"/>
    <x v="0"/>
    <n v="3.2950833112639251E-3"/>
  </r>
  <r>
    <x v="15"/>
    <x v="15"/>
    <x v="18"/>
    <s v="EEPA"/>
    <d v="2023-08-01T00:00:00"/>
    <x v="0"/>
    <s v="16T/2022"/>
    <s v="SIC 2013/03_2_BS2B_BB_EEPA_Santiago Solar S.A."/>
    <s v="EEPA"/>
    <n v="59195.965997827632"/>
    <n v="0"/>
    <n v="4475022.9407000002"/>
    <n v="0"/>
    <n v="1636930.824"/>
    <n v="439324121"/>
    <n v="1913.0622000000001"/>
    <x v="0"/>
    <n v="3.7260208254549392E-3"/>
  </r>
  <r>
    <x v="15"/>
    <x v="15"/>
    <x v="18"/>
    <s v="Elecda"/>
    <d v="2023-08-01T00:00:00"/>
    <x v="0"/>
    <s v="16T/2022"/>
    <s v="SIC 2013/03_2_BS2B_BB_Elecda_Santiago Solar S.A."/>
    <s v="ELECDA"/>
    <n v="3757"/>
    <n v="0"/>
    <n v="251494"/>
    <n v="0"/>
    <n v="46951.411599999999"/>
    <n v="23098566.0867"/>
    <n v="54.871600000000001"/>
    <x v="0"/>
    <n v="2.0326548169681603E-3"/>
  </r>
  <r>
    <x v="15"/>
    <x v="15"/>
    <x v="18"/>
    <s v="EMELAT"/>
    <d v="2023-08-01T00:00:00"/>
    <x v="0"/>
    <s v="16T/2022"/>
    <s v="SIC 2013/03_2_BS2B_BB_Emelat_Santiago Solar S.A."/>
    <s v="EMELAT"/>
    <n v="91065"/>
    <n v="0"/>
    <n v="6297875"/>
    <n v="0"/>
    <n v="1175750.2026"/>
    <n v="643331810.4253"/>
    <n v="1374.0857000000001"/>
    <x v="0"/>
    <n v="1.8275953148744904E-3"/>
  </r>
  <r>
    <x v="15"/>
    <x v="15"/>
    <x v="18"/>
    <s v="EMELCA"/>
    <d v="2023-08-01T00:00:00"/>
    <x v="0"/>
    <s v="16T/2022"/>
    <s v="SIC 2013/03_2_BS2B_BB_Emelca_Santiago Solar S.A."/>
    <s v="EMELCA"/>
    <n v="1797.12"/>
    <n v="0"/>
    <n v="141924"/>
    <n v="0"/>
    <n v="28886"/>
    <n v="27358582"/>
    <n v="33.758699999999997"/>
    <x v="0"/>
    <n v="1.0558295747930206E-3"/>
  </r>
  <r>
    <x v="15"/>
    <x v="15"/>
    <x v="18"/>
    <s v="Enel Distribución"/>
    <d v="2023-08-01T00:00:00"/>
    <x v="0"/>
    <s v="16T/2022"/>
    <s v="SIC 2013/03_2_BS2B_BB_Enel Distribución_Santiago Solar S.A."/>
    <s v="Enel Distribución"/>
    <n v="2110436"/>
    <n v="0"/>
    <n v="159480990"/>
    <n v="0"/>
    <n v="37211219.083400004"/>
    <n v="13819782978"/>
    <n v="43488.323700000001"/>
    <x v="0"/>
    <n v="2.6926051691722672E-3"/>
  </r>
  <r>
    <x v="15"/>
    <x v="15"/>
    <x v="18"/>
    <s v="FRONTEL"/>
    <d v="2023-08-01T00:00:00"/>
    <x v="0"/>
    <s v="16T/2022"/>
    <s v="SIC 2013/03_2_BS2B_BB_Frontel_Santiago Solar S.A."/>
    <s v="FRONTEL"/>
    <n v="400829.29064448964"/>
    <n v="0"/>
    <n v="27819099.625700001"/>
    <n v="0"/>
    <n v="3974687.6365"/>
    <n v="911622738"/>
    <n v="4645.1716999999999"/>
    <x v="0"/>
    <n v="4.3600137104908739E-3"/>
  </r>
  <r>
    <x v="15"/>
    <x v="15"/>
    <x v="18"/>
    <s v="LITORAL"/>
    <d v="2023-08-01T00:00:00"/>
    <x v="0"/>
    <s v="16T/2022"/>
    <s v="SIC 2013/03_2_BS2B_BB_Litoral_Santiago Solar S.A."/>
    <s v="LITORAL"/>
    <n v="11449.07337846912"/>
    <n v="0"/>
    <n v="897645.57030000002"/>
    <n v="0"/>
    <n v="140506.7709"/>
    <n v="165843137"/>
    <n v="164.20859999999999"/>
    <x v="0"/>
    <n v="8.4722692454080835E-4"/>
  </r>
  <r>
    <x v="15"/>
    <x v="15"/>
    <x v="18"/>
    <s v="LUZ OSORNO"/>
    <d v="2023-08-01T00:00:00"/>
    <x v="0"/>
    <s v="16T/2022"/>
    <s v="SIC 2013/03_2_BS2B_BB_Luz Osorno_Santiago Solar S.A."/>
    <s v="LUZ OSORNO"/>
    <n v="49632.141362354814"/>
    <n v="0"/>
    <n v="2997114.8429"/>
    <n v="0"/>
    <n v="115082.06510000001"/>
    <n v="28603614"/>
    <n v="134.49510000000001"/>
    <x v="0"/>
    <n v="4.0233400266757903E-3"/>
  </r>
  <r>
    <x v="15"/>
    <x v="15"/>
    <x v="18"/>
    <s v="LUZLINARES"/>
    <d v="2023-08-01T00:00:00"/>
    <x v="0"/>
    <s v="16T/2022"/>
    <s v="SIC 2013/03_2_BS2B_BB_LuzLinares_Santiago Solar S.A."/>
    <s v="LUZLINARES"/>
    <n v="13361.90095733648"/>
    <n v="0"/>
    <n v="972870.44620000001"/>
    <n v="0"/>
    <n v="199765.3333"/>
    <n v="172313136"/>
    <n v="233.46340000000001"/>
    <x v="0"/>
    <n v="1.1593157546288637E-3"/>
  </r>
  <r>
    <x v="15"/>
    <x v="15"/>
    <x v="18"/>
    <s v="LUZPARRAL"/>
    <d v="2023-08-01T00:00:00"/>
    <x v="0"/>
    <s v="16T/2022"/>
    <s v="SIC 2013/03_2_BS2B_BB_LuzParral_Santiago Solar S.A."/>
    <s v="LUZPARRAL"/>
    <n v="6725.8627570712988"/>
    <n v="0"/>
    <n v="480728.88760000002"/>
    <n v="0"/>
    <n v="82693.112899999993"/>
    <n v="91346051"/>
    <n v="96.642499999999998"/>
    <x v="0"/>
    <n v="9.0527299192359051E-4"/>
  </r>
  <r>
    <x v="15"/>
    <x v="15"/>
    <x v="18"/>
    <s v="SAESA"/>
    <d v="2023-08-01T00:00:00"/>
    <x v="0"/>
    <s v="16T/2022"/>
    <s v="SIC 2013/03_2_BS2B_BB_Saesa_Santiago Solar S.A."/>
    <s v="SAESA"/>
    <n v="734525.85042212321"/>
    <n v="0"/>
    <n v="44343117.295500003"/>
    <n v="0"/>
    <n v="3466253.3807000001"/>
    <n v="784904353"/>
    <n v="4050.9704999999999"/>
    <x v="0"/>
    <n v="4.4161474801545997E-3"/>
  </r>
  <r>
    <x v="15"/>
    <x v="15"/>
    <x v="18"/>
    <s v="SOCOEPA"/>
    <d v="2023-08-01T00:00:00"/>
    <x v="0"/>
    <s v="16T/2022"/>
    <s v="SIC 2013/03_2_BS2B_BB_Socoepa_Santiago Solar S.A."/>
    <s v="SOCOEPA"/>
    <n v="24001.399999999998"/>
    <n v="0"/>
    <n v="1483900"/>
    <n v="0"/>
    <n v="75855"/>
    <n v="15231930"/>
    <n v="88.650899999999993"/>
    <x v="0"/>
    <n v="4.9799992515721907E-3"/>
  </r>
  <r>
    <x v="15"/>
    <x v="15"/>
    <x v="18"/>
    <s v="Enel Distribución"/>
    <d v="2023-08-01T00:00:00"/>
    <x v="0"/>
    <s v="16T/2022"/>
    <s v="SIC 2013/03_2_BS2B_BB_Enel Distribución_Santiago Solar S.A."/>
    <s v="TIL TIL"/>
    <n v="0"/>
    <n v="0"/>
    <n v="0"/>
    <n v="0"/>
    <n v="255161.35699999999"/>
    <n v="80736684"/>
    <n v="298.20409999999998"/>
    <x v="0"/>
    <n v="3.1604141314173634E-3"/>
  </r>
  <r>
    <x v="16"/>
    <x v="16"/>
    <x v="19"/>
    <s v="CEC"/>
    <d v="2023-08-01T00:00:00"/>
    <x v="0"/>
    <s v="16T/2023"/>
    <s v="SIC 2013/03_2_BS1B_BB_CEC_SPV P4 S.A."/>
    <s v="CEC"/>
    <n v="4850"/>
    <n v="0"/>
    <n v="447209"/>
    <n v="0"/>
    <n v="81489"/>
    <n v="90692520"/>
    <n v="95.235299999999995"/>
    <x v="0"/>
    <n v="8.9851952509424149E-4"/>
  </r>
  <r>
    <x v="16"/>
    <x v="16"/>
    <x v="19"/>
    <s v="CGE Distribucion"/>
    <d v="2023-08-01T00:00:00"/>
    <x v="0"/>
    <s v="16T/2023"/>
    <s v="SIC 2013/03_2_BS1B_BB_CGE Distribucion_SPV P4 S.A."/>
    <s v="CGE Distribucion"/>
    <n v="289169"/>
    <n v="0"/>
    <n v="26116482"/>
    <n v="0"/>
    <n v="4875684"/>
    <n v="17877042739"/>
    <n v="5698.1558000000005"/>
    <x v="0"/>
    <n v="2.7273437062178967E-4"/>
  </r>
  <r>
    <x v="16"/>
    <x v="16"/>
    <x v="19"/>
    <s v="CGE Distribucion"/>
    <d v="2023-08-01T00:00:00"/>
    <x v="0"/>
    <s v="16T/2023"/>
    <s v="SIC 2013/03_2 (Emelectric)_BS1B_BB_CGE Distribucion_SPV P4 S.A."/>
    <s v="CGE Distribucion"/>
    <n v="44851"/>
    <n v="0"/>
    <n v="4142532"/>
    <n v="0"/>
    <n v="773369"/>
    <n v="17877042739"/>
    <n v="903.82749999999999"/>
    <x v="0"/>
    <n v="4.3260454835342664E-5"/>
  </r>
  <r>
    <x v="16"/>
    <x v="16"/>
    <x v="19"/>
    <s v="CGE Distribucion"/>
    <d v="2023-08-01T00:00:00"/>
    <x v="0"/>
    <s v="16T/2023"/>
    <s v="SIC 2013/03_2 (Emetal)_BS1B_BB_CGE Distribucion_SPV P4 S.A."/>
    <s v="CGE Distribucion"/>
    <n v="5568"/>
    <n v="0"/>
    <n v="511008"/>
    <n v="0"/>
    <n v="95400"/>
    <n v="17877042739"/>
    <n v="111.49290000000001"/>
    <x v="0"/>
    <n v="5.3364530919802711E-6"/>
  </r>
  <r>
    <x v="16"/>
    <x v="16"/>
    <x v="19"/>
    <s v="CHILQUINTA"/>
    <d v="2023-08-01T00:00:00"/>
    <x v="0"/>
    <s v="16T/2023"/>
    <s v="SIC 2013/03_2_BS1B_BB_CHILQUINTA_SPV P4 S.A."/>
    <s v="CHILQUINTA"/>
    <n v="27975"/>
    <n v="0"/>
    <n v="2711604"/>
    <n v="0"/>
    <n v="554662"/>
    <n v="3531519034"/>
    <n v="648.22709999999995"/>
    <x v="0"/>
    <n v="1.5706045887334724E-4"/>
  </r>
  <r>
    <x v="16"/>
    <x v="16"/>
    <x v="19"/>
    <s v="CODINER"/>
    <d v="2023-08-01T00:00:00"/>
    <x v="0"/>
    <s v="16T/2023"/>
    <s v="SIC 2013/03_2_BS1B_BB_CODINER_SPV P4 S.A."/>
    <s v="CODINER"/>
    <n v="5959"/>
    <n v="0"/>
    <n v="503483"/>
    <n v="0"/>
    <n v="60067"/>
    <n v="50168255"/>
    <n v="70.199600000000004"/>
    <x v="0"/>
    <n v="1.1973109289928462E-3"/>
  </r>
  <r>
    <x v="16"/>
    <x v="16"/>
    <x v="19"/>
    <s v="COELCHA"/>
    <d v="2023-08-01T00:00:00"/>
    <x v="0"/>
    <s v="16T/2023"/>
    <s v="SIC 2013/03_2_BS1B_BB_COELCHA_SPV P4 S.A."/>
    <s v="COELCHA"/>
    <n v="3203"/>
    <n v="0"/>
    <n v="275159"/>
    <n v="0"/>
    <n v="49651"/>
    <n v="79147014"/>
    <n v="58.026600000000002"/>
    <x v="0"/>
    <n v="6.2732625642705861E-4"/>
  </r>
  <r>
    <x v="16"/>
    <x v="16"/>
    <x v="19"/>
    <s v="CONAFE"/>
    <d v="2023-08-01T00:00:00"/>
    <x v="0"/>
    <s v="16T/2023"/>
    <s v="SIC 2013/03_2_BS1B_BB_Conafe_SPV P4 S.A."/>
    <s v="CONAFE"/>
    <n v="68545"/>
    <n v="0"/>
    <n v="6319678"/>
    <n v="0"/>
    <n v="1179820"/>
    <n v="17877042739"/>
    <n v="1378.8421000000001"/>
    <x v="0"/>
    <n v="6.5996374077360203E-5"/>
  </r>
  <r>
    <x v="16"/>
    <x v="16"/>
    <x v="19"/>
    <s v="CONAFE"/>
    <d v="2023-08-01T00:00:00"/>
    <x v="0"/>
    <s v="16T/2023"/>
    <s v="SIC 2013/03_2 (Enelsa)_BS1B_BB_Conafe_SPV P4 S.A."/>
    <s v="CONAFE"/>
    <n v="2700"/>
    <n v="0"/>
    <n v="242019"/>
    <n v="0"/>
    <n v="45183"/>
    <n v="17877042739"/>
    <n v="52.804900000000004"/>
    <x v="0"/>
    <n v="2.5274314471168194E-6"/>
  </r>
  <r>
    <x v="16"/>
    <x v="16"/>
    <x v="19"/>
    <s v="COOPELAN"/>
    <d v="2023-08-01T00:00:00"/>
    <x v="0"/>
    <s v="16T/2023"/>
    <s v="SIC 2013/03_2_BS1B_BB_Coopelan_SPV P4 S.A."/>
    <s v="COOPELAN"/>
    <n v="5778"/>
    <n v="0"/>
    <n v="498333"/>
    <n v="0"/>
    <n v="96668"/>
    <n v="120390454"/>
    <n v="112.9748"/>
    <x v="0"/>
    <n v="8.0295402823217195E-4"/>
  </r>
  <r>
    <x v="16"/>
    <x v="16"/>
    <x v="19"/>
    <s v="COOPREL"/>
    <d v="2023-08-01T00:00:00"/>
    <x v="0"/>
    <s v="16T/2023"/>
    <s v="SIC 2013/03_2_BS1B_BB_Cooprel_SPV P4 S.A."/>
    <s v="COOPREL"/>
    <n v="3771"/>
    <n v="0"/>
    <n v="280731"/>
    <n v="0"/>
    <n v="11288"/>
    <n v="11719358"/>
    <n v="13.1922"/>
    <x v="0"/>
    <n v="9.6319269366120571E-4"/>
  </r>
  <r>
    <x v="16"/>
    <x v="16"/>
    <x v="19"/>
    <s v="COPELEC"/>
    <d v="2023-08-01T00:00:00"/>
    <x v="0"/>
    <s v="16T/2023"/>
    <s v="SIC 2013/03_2_BS1B_BB_Copelec_SPV P4 S.A."/>
    <s v="COPELEC"/>
    <n v="16675"/>
    <n v="0"/>
    <n v="1440746"/>
    <n v="0"/>
    <n v="280059"/>
    <n v="321514301"/>
    <n v="327.30169999999998"/>
    <x v="0"/>
    <n v="8.7106234195162612E-4"/>
  </r>
  <r>
    <x v="16"/>
    <x v="16"/>
    <x v="19"/>
    <s v="CRELL"/>
    <d v="2023-08-01T00:00:00"/>
    <x v="0"/>
    <s v="16T/2023"/>
    <s v="SIC 2013/03_2_BS1B_BB_Crell_SPV P4 S.A."/>
    <s v="CRELL"/>
    <n v="10188"/>
    <n v="0"/>
    <n v="738142"/>
    <n v="0"/>
    <n v="53626"/>
    <n v="68704443"/>
    <n v="62.6721"/>
    <x v="0"/>
    <n v="7.8053176269837451E-4"/>
  </r>
  <r>
    <x v="16"/>
    <x v="16"/>
    <x v="19"/>
    <s v="EDECSA"/>
    <d v="2023-08-01T00:00:00"/>
    <x v="0"/>
    <s v="16T/2023"/>
    <s v="SIC 2013/03_2_BS1B_BB_EDECSA_SPV P4 S.A."/>
    <s v="EDECSA"/>
    <n v="509"/>
    <n v="0"/>
    <n v="49130"/>
    <n v="0"/>
    <n v="5795"/>
    <n v="36278364"/>
    <n v="6.7725"/>
    <x v="0"/>
    <n v="1.5973708185958993E-4"/>
  </r>
  <r>
    <x v="16"/>
    <x v="16"/>
    <x v="19"/>
    <s v="Enel Distribución"/>
    <d v="2023-08-01T00:00:00"/>
    <x v="0"/>
    <s v="16T/2023"/>
    <s v="SIC 2013/03_2_BS1B_BB_Enel Distribución_SPV P4 S.A."/>
    <s v="EEC"/>
    <n v="351766"/>
    <n v="0"/>
    <n v="32701409"/>
    <n v="0"/>
    <n v="54965"/>
    <n v="203745931"/>
    <n v="64.236999999999995"/>
    <x v="0"/>
    <n v="2.6977225866660375E-4"/>
  </r>
  <r>
    <x v="16"/>
    <x v="16"/>
    <x v="19"/>
    <s v="EEPA"/>
    <d v="2023-08-01T00:00:00"/>
    <x v="0"/>
    <s v="16T/2023"/>
    <s v="SIC 2013/03_2_BS1B_BB_EEPA_SPV P4 S.A."/>
    <s v="EEPA"/>
    <n v="9866"/>
    <n v="0"/>
    <n v="917528"/>
    <n v="0"/>
    <n v="335624"/>
    <n v="439324121"/>
    <n v="392.23989999999998"/>
    <x v="0"/>
    <n v="7.6395532126950977E-4"/>
  </r>
  <r>
    <x v="16"/>
    <x v="16"/>
    <x v="19"/>
    <s v="Elecda"/>
    <d v="2023-08-01T00:00:00"/>
    <x v="0"/>
    <s v="16T/2023"/>
    <s v="SIC 2013/03_2_BS1B_BB_Elecda_SPV P4 S.A."/>
    <s v="ELECDA"/>
    <n v="593"/>
    <n v="0"/>
    <n v="48833"/>
    <n v="0"/>
    <n v="9117"/>
    <n v="17877042739"/>
    <n v="10.6549"/>
    <x v="0"/>
    <n v="5.0998367756377503E-7"/>
  </r>
  <r>
    <x v="16"/>
    <x v="16"/>
    <x v="19"/>
    <s v="EMELAT"/>
    <d v="2023-08-01T00:00:00"/>
    <x v="0"/>
    <s v="16T/2023"/>
    <s v="SIC 2013/03_2_BS1B_BB_EMELAT_SPV P4 S.A."/>
    <s v="EMELAT"/>
    <n v="15196"/>
    <n v="0"/>
    <n v="1292851"/>
    <n v="0"/>
    <n v="241362"/>
    <n v="17877042739"/>
    <n v="282.077"/>
    <x v="0"/>
    <n v="1.3501226322710085E-5"/>
  </r>
  <r>
    <x v="16"/>
    <x v="16"/>
    <x v="19"/>
    <s v="EMELCA"/>
    <d v="2023-08-01T00:00:00"/>
    <x v="0"/>
    <s v="16T/2023"/>
    <s v="SIC 2013/03_2_BS1B_BB_EMELCA_SPV P4 S.A."/>
    <s v="EMELCA"/>
    <n v="300"/>
    <n v="0"/>
    <n v="28893"/>
    <n v="0"/>
    <n v="4814"/>
    <n v="27358582"/>
    <n v="5.6261000000000001"/>
    <x v="0"/>
    <n v="1.759594119315102E-4"/>
  </r>
  <r>
    <x v="16"/>
    <x v="16"/>
    <x v="19"/>
    <s v="Enel Distribución"/>
    <d v="2023-08-01T00:00:00"/>
    <x v="0"/>
    <s v="16T/2023"/>
    <s v="SIC 2013/03_2_BS1B_BB_Enel Distribución_SPV P4 S.A."/>
    <s v="Enel Distribución"/>
    <n v="351766"/>
    <n v="0"/>
    <n v="32701409"/>
    <n v="0"/>
    <n v="7711458"/>
    <n v="13277964092"/>
    <n v="9012.2922999999992"/>
    <x v="0"/>
    <n v="5.8077111419861194E-4"/>
  </r>
  <r>
    <x v="16"/>
    <x v="16"/>
    <x v="19"/>
    <s v="FRONTEL"/>
    <d v="2023-08-01T00:00:00"/>
    <x v="0"/>
    <s v="16T/2023"/>
    <s v="SIC 2013/03_2_BS1B_BB_FRONTEL_SPV P4 S.A."/>
    <s v="FRONTEL"/>
    <n v="66805"/>
    <n v="0"/>
    <n v="5703811"/>
    <n v="0"/>
    <n v="814939"/>
    <n v="911622738"/>
    <n v="952.40980000000002"/>
    <x v="0"/>
    <n v="8.939432574793895E-4"/>
  </r>
  <r>
    <x v="16"/>
    <x v="16"/>
    <x v="19"/>
    <s v="LITORAL"/>
    <d v="2023-08-01T00:00:00"/>
    <x v="0"/>
    <s v="16T/2023"/>
    <s v="SIC 2013/03_2_BS1B_BB_LITORAL_SPV P4 S.A."/>
    <s v="LITORAL"/>
    <n v="1908"/>
    <n v="0"/>
    <n v="184050"/>
    <n v="0"/>
    <n v="28809"/>
    <n v="165843137"/>
    <n v="33.668700000000001"/>
    <x v="0"/>
    <n v="1.7371234361057702E-4"/>
  </r>
  <r>
    <x v="16"/>
    <x v="16"/>
    <x v="19"/>
    <s v="LUZ OSORNO"/>
    <d v="2023-08-01T00:00:00"/>
    <x v="0"/>
    <s v="16T/2023"/>
    <s v="SIC 2013/03_2_BS1B_BB_LUZ OSORNO_SPV P4 S.A."/>
    <s v="LUZ OSORNO"/>
    <n v="8272"/>
    <n v="0"/>
    <n v="614503"/>
    <n v="0"/>
    <n v="23595"/>
    <n v="28603614"/>
    <n v="27.575199999999999"/>
    <x v="0"/>
    <n v="8.2489576317174463E-4"/>
  </r>
  <r>
    <x v="16"/>
    <x v="16"/>
    <x v="19"/>
    <s v="LUZLINARES"/>
    <d v="2023-08-01T00:00:00"/>
    <x v="0"/>
    <s v="16T/2023"/>
    <s v="SIC 2013/03_2_BS1B_BB_LuzLinares_SPV P4 S.A."/>
    <s v="LUZLINARES"/>
    <n v="2227"/>
    <n v="0"/>
    <n v="199468"/>
    <n v="0"/>
    <n v="40958"/>
    <n v="172313136"/>
    <n v="47.867100000000001"/>
    <x v="0"/>
    <n v="2.3769516910190759E-4"/>
  </r>
  <r>
    <x v="16"/>
    <x v="16"/>
    <x v="19"/>
    <s v="LUZPARRAL"/>
    <d v="2023-08-01T00:00:00"/>
    <x v="0"/>
    <s v="16T/2023"/>
    <s v="SIC 2013/03_2_BS1B_BB_LUZPARRAL_SPV P4 S.A."/>
    <s v="LUZPARRAL"/>
    <n v="1121"/>
    <n v="0"/>
    <n v="98564"/>
    <n v="0"/>
    <n v="16955"/>
    <n v="91346051"/>
    <n v="19.815100000000001"/>
    <x v="0"/>
    <n v="1.8561284055946764E-4"/>
  </r>
  <r>
    <x v="16"/>
    <x v="16"/>
    <x v="19"/>
    <s v="SAESA"/>
    <d v="2023-08-01T00:00:00"/>
    <x v="0"/>
    <s v="16T/2023"/>
    <s v="SIC 2013/03_2_BS1B_BB_SAESA_SPV P4 S.A."/>
    <s v="SAESA"/>
    <n v="122421"/>
    <n v="0"/>
    <n v="9091736"/>
    <n v="0"/>
    <n v="710691"/>
    <n v="784904353"/>
    <n v="830.57640000000004"/>
    <x v="0"/>
    <n v="9.0544917642978084E-4"/>
  </r>
  <r>
    <x v="16"/>
    <x v="16"/>
    <x v="19"/>
    <s v="SOCOEPA"/>
    <d v="2023-08-01T00:00:00"/>
    <x v="0"/>
    <s v="16T/2023"/>
    <s v="SIC 2013/03_2_BS1B_BB_SOCOEPA_SPV P4 S.A."/>
    <s v="SOCOEPA"/>
    <n v="4000"/>
    <n v="0"/>
    <n v="304247"/>
    <n v="0"/>
    <n v="15553"/>
    <n v="15231930"/>
    <n v="18.176600000000001"/>
    <x v="0"/>
    <n v="1.0210787470793261E-3"/>
  </r>
  <r>
    <x v="16"/>
    <x v="16"/>
    <x v="19"/>
    <s v="Enel Distribución"/>
    <d v="2023-08-01T00:00:00"/>
    <x v="0"/>
    <s v="16T/2023"/>
    <s v="SIC 2013/03_2_BS1B_BB_Enel Distribución_SPV P4 S.A."/>
    <s v="TIL TIL"/>
    <n v="351766"/>
    <n v="0"/>
    <n v="32701409"/>
    <n v="0"/>
    <n v="33100"/>
    <n v="91048437"/>
    <n v="38.683599999999998"/>
    <x v="0"/>
    <n v="3.6354275911403071E-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0FBA97-A2B4-4C35-A86F-17D861F9688C}" name="TablaDinámica1" cacheId="2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J3:O4" firstHeaderRow="1" firstDataRow="1" firstDataCol="5"/>
  <pivotFields count="10">
    <pivotField axis="axisRow" compact="0" outline="0" showAll="0" defaultSubtotal="0">
      <items count="4">
        <item m="1" x="1"/>
        <item m="1" x="2"/>
        <item m="1"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m="1" x="2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4"/>
    <field x="9"/>
  </rowFields>
  <rowItems count="1">
    <i>
      <x v="3"/>
      <x v="3"/>
      <x v="3"/>
      <x v="1"/>
      <x v="1"/>
    </i>
  </rowItems>
  <colItems count="1">
    <i/>
  </colItems>
  <dataFields count="1">
    <dataField name="Suma de Exceso de Saldo PEC [USD]" fld="8" baseField="0" baseItem="0" numFmtId="42"/>
  </dataFields>
  <formats count="7">
    <format dxfId="182">
      <pivotArea outline="0" collapsedLevelsAreSubtotals="1" fieldPosition="0"/>
    </format>
    <format dxfId="181">
      <pivotArea outline="0" collapsedLevelsAreSubtotals="1" fieldPosition="0"/>
    </format>
    <format dxfId="180">
      <pivotArea dataOnly="0" labelOnly="1" outline="0" fieldPosition="0">
        <references count="1">
          <reference field="0" count="0"/>
        </references>
      </pivotArea>
    </format>
    <format dxfId="17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78">
      <pivotArea dataOnly="0" labelOnly="1" outline="0" fieldPosition="0">
        <references count="3">
          <reference field="0" count="0" selected="0"/>
          <reference field="1" count="0" selected="0"/>
          <reference field="2" count="0"/>
        </references>
      </pivotArea>
    </format>
    <format dxfId="177">
      <pivotArea dataOnly="0" labelOnly="1" outline="0" fieldPosition="0">
        <references count="4">
          <reference field="0" count="0" selected="0"/>
          <reference field="1" count="0" selected="0"/>
          <reference field="2" count="0" selected="0"/>
          <reference field="4" count="0"/>
        </references>
      </pivotArea>
    </format>
    <format dxfId="176">
      <pivotArea dataOnly="0" labelOnly="1" outline="0" fieldPosition="0">
        <references count="5">
          <reference field="0" count="0" selected="0"/>
          <reference field="1" count="0" selected="0"/>
          <reference field="2" count="0" selected="0"/>
          <reference field="4" count="0" selected="0"/>
          <reference field="9" count="0"/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639720-F34F-47F1-B193-C6C719FB1091}" name="TablaDinámica5" cacheId="63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B3:H24" firstHeaderRow="0" firstDataRow="1" firstDataCol="5"/>
  <pivotFields count="18">
    <pivotField axis="axisRow" compact="0" outline="0" showAll="0" sortType="ascending" defaultSubtotal="0">
      <items count="22">
        <item m="1" x="19"/>
        <item x="0"/>
        <item x="1"/>
        <item x="2"/>
        <item m="1" x="17"/>
        <item x="3"/>
        <item x="4"/>
        <item x="5"/>
        <item x="6"/>
        <item x="7"/>
        <item x="8"/>
        <item x="9"/>
        <item x="10"/>
        <item x="11"/>
        <item m="1" x="21"/>
        <item x="12"/>
        <item m="1" x="18"/>
        <item x="13"/>
        <item x="14"/>
        <item m="1" x="20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">
        <item x="10"/>
        <item x="5"/>
        <item m="1" x="19"/>
        <item x="12"/>
        <item x="11"/>
        <item x="14"/>
        <item x="13"/>
        <item m="1" x="20"/>
        <item x="15"/>
        <item x="8"/>
        <item x="3"/>
        <item x="0"/>
        <item x="1"/>
        <item m="1" x="17"/>
        <item x="9"/>
        <item x="2"/>
        <item m="1" x="18"/>
        <item x="16"/>
        <item x="4"/>
        <item x="7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1"/>
        <item x="2"/>
        <item x="15"/>
        <item x="3"/>
        <item x="6"/>
        <item x="11"/>
        <item x="13"/>
        <item m="1" x="20"/>
        <item x="17"/>
        <item x="10"/>
        <item x="14"/>
        <item x="12"/>
        <item m="1" x="23"/>
        <item m="1" x="22"/>
        <item x="18"/>
        <item x="16"/>
        <item m="1" x="21"/>
        <item x="19"/>
        <item x="5"/>
        <item x="4"/>
        <item x="8"/>
        <item x="9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m="1" x="3"/>
        <item m="1" x="2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14">
        <item m="1" x="7"/>
        <item m="1" x="6"/>
        <item m="1" x="11"/>
        <item m="1" x="9"/>
        <item m="1" x="8"/>
        <item m="1" x="4"/>
        <item m="1" x="3"/>
        <item m="1" x="2"/>
        <item m="1" x="12"/>
        <item m="1" x="10"/>
        <item m="1" x="13"/>
        <item m="1" x="5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5"/>
    <field x="16"/>
  </rowFields>
  <rowItems count="21">
    <i>
      <x v="1"/>
      <x v="11"/>
      <x/>
      <x/>
      <x v="12"/>
    </i>
    <i r="4">
      <x v="13"/>
    </i>
    <i>
      <x v="2"/>
      <x v="12"/>
      <x v="1"/>
      <x/>
      <x v="13"/>
    </i>
    <i>
      <x v="3"/>
      <x v="15"/>
      <x v="2"/>
      <x/>
      <x v="13"/>
    </i>
    <i>
      <x v="5"/>
      <x v="10"/>
      <x v="4"/>
      <x/>
      <x v="13"/>
    </i>
    <i>
      <x v="6"/>
      <x v="18"/>
      <x v="19"/>
      <x/>
      <x v="13"/>
    </i>
    <i r="2">
      <x v="20"/>
      <x/>
      <x v="13"/>
    </i>
    <i>
      <x v="7"/>
      <x v="1"/>
      <x v="5"/>
      <x/>
      <x v="13"/>
    </i>
    <i>
      <x v="8"/>
      <x v="20"/>
      <x v="23"/>
      <x/>
      <x v="13"/>
    </i>
    <i>
      <x v="9"/>
      <x v="19"/>
      <x v="21"/>
      <x/>
      <x v="13"/>
    </i>
    <i r="2">
      <x v="22"/>
      <x/>
      <x v="13"/>
    </i>
    <i>
      <x v="10"/>
      <x v="9"/>
      <x v="10"/>
      <x/>
      <x v="13"/>
    </i>
    <i>
      <x v="11"/>
      <x v="14"/>
      <x v="6"/>
      <x/>
      <x v="13"/>
    </i>
    <i>
      <x v="12"/>
      <x/>
      <x v="12"/>
      <x/>
      <x v="13"/>
    </i>
    <i>
      <x v="13"/>
      <x v="4"/>
      <x v="7"/>
      <x/>
      <x v="13"/>
    </i>
    <i>
      <x v="15"/>
      <x v="3"/>
      <x v="11"/>
      <x/>
      <x v="13"/>
    </i>
    <i>
      <x v="17"/>
      <x v="6"/>
      <x v="3"/>
      <x/>
      <x v="13"/>
    </i>
    <i r="2">
      <x v="16"/>
      <x/>
      <x v="13"/>
    </i>
    <i>
      <x v="18"/>
      <x v="5"/>
      <x v="9"/>
      <x/>
      <x v="13"/>
    </i>
    <i>
      <x v="20"/>
      <x v="8"/>
      <x v="15"/>
      <x/>
      <x v="13"/>
    </i>
    <i>
      <x v="21"/>
      <x v="17"/>
      <x v="18"/>
      <x/>
      <x v="13"/>
    </i>
  </rowItems>
  <colFields count="1">
    <field x="-2"/>
  </colFields>
  <colItems count="2">
    <i>
      <x/>
    </i>
    <i i="1">
      <x v="1"/>
    </i>
  </colItems>
  <dataFields count="2">
    <dataField name="Suma de Saldo BCF [USD]" fld="15" baseField="0" baseItem="0" numFmtId="42"/>
    <dataField name="Suma de Saldo BCF [$]" fld="13" baseField="0" baseItem="0"/>
  </dataFields>
  <formats count="36">
    <format dxfId="218">
      <pivotArea outline="0" collapsedLevelsAreSubtotals="1" fieldPosition="0"/>
    </format>
    <format dxfId="217">
      <pivotArea outline="0" fieldPosition="0">
        <references count="5">
          <reference field="0" count="1" selected="0">
            <x v="10"/>
          </reference>
          <reference field="1" count="1" selected="0">
            <x v="9"/>
          </reference>
          <reference field="2" count="1" selected="0">
            <x v="10"/>
          </reference>
          <reference field="5" count="0" selected="0"/>
          <reference field="16" count="0" selected="0"/>
        </references>
      </pivotArea>
    </format>
    <format dxfId="216">
      <pivotArea dataOnly="0" labelOnly="1" outline="0" fieldPosition="0">
        <references count="1">
          <reference field="0" count="1">
            <x v="10"/>
          </reference>
        </references>
      </pivotArea>
    </format>
    <format dxfId="215">
      <pivotArea dataOnly="0" labelOnly="1" outline="0" fieldPosition="0">
        <references count="2">
          <reference field="0" count="1" selected="0">
            <x v="10"/>
          </reference>
          <reference field="1" count="1">
            <x v="9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9"/>
          </reference>
          <reference field="2" count="1">
            <x v="10"/>
          </reference>
        </references>
      </pivotArea>
    </format>
    <format dxfId="213">
      <pivotArea dataOnly="0" labelOnly="1" outline="0" offset="IV6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8"/>
          </reference>
          <reference field="5" count="0"/>
        </references>
      </pivotArea>
    </format>
    <format dxfId="21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9"/>
          </reference>
          <reference field="2" count="1" selected="0">
            <x v="10"/>
          </reference>
          <reference field="5" count="0" selected="0"/>
          <reference field="16" count="0"/>
        </references>
      </pivotArea>
    </format>
    <format dxfId="211">
      <pivotArea outline="0" fieldPosition="0">
        <references count="5">
          <reference field="0" count="1" selected="0">
            <x v="15"/>
          </reference>
          <reference field="1" count="1" selected="0">
            <x v="3"/>
          </reference>
          <reference field="2" count="1" selected="0">
            <x v="11"/>
          </reference>
          <reference field="5" count="0" selected="0"/>
          <reference field="16" count="0" selected="0"/>
        </references>
      </pivotArea>
    </format>
    <format dxfId="210">
      <pivotArea dataOnly="0" labelOnly="1" outline="0" fieldPosition="0">
        <references count="1">
          <reference field="0" count="1">
            <x v="15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"/>
          </reference>
          <reference field="2" count="1">
            <x v="11"/>
          </reference>
        </references>
      </pivotArea>
    </format>
    <format dxfId="207">
      <pivotArea dataOnly="0" labelOnly="1" outline="0" offset="IV11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8"/>
          </reference>
          <reference field="5" count="0"/>
        </references>
      </pivotArea>
    </format>
    <format dxfId="206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3"/>
          </reference>
          <reference field="2" count="1" selected="0">
            <x v="11"/>
          </reference>
          <reference field="5" count="0" selected="0"/>
          <reference field="16" count="0"/>
        </references>
      </pivotArea>
    </format>
    <format dxfId="20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8"/>
          </reference>
          <reference field="5" count="0"/>
        </references>
      </pivotArea>
    </format>
    <format dxfId="204">
      <pivotArea outline="0" fieldPosition="0">
        <references count="5">
          <reference field="0" count="2" selected="0">
            <x v="11"/>
            <x v="12"/>
          </reference>
          <reference field="1" count="2" selected="0">
            <x v="0"/>
            <x v="14"/>
          </reference>
          <reference field="2" count="2" selected="0">
            <x v="6"/>
            <x v="12"/>
          </reference>
          <reference field="5" count="0" selected="0"/>
          <reference field="16" count="0" selected="0"/>
        </references>
      </pivotArea>
    </format>
    <format dxfId="203">
      <pivotArea dataOnly="0" labelOnly="1" outline="0" fieldPosition="0">
        <references count="1">
          <reference field="0" count="2">
            <x v="11"/>
            <x v="12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11"/>
          </reference>
          <reference field="1" count="1">
            <x v="14"/>
          </reference>
        </references>
      </pivotArea>
    </format>
    <format dxfId="201">
      <pivotArea dataOnly="0" labelOnly="1" outline="0" fieldPosition="0">
        <references count="2">
          <reference field="0" count="1" selected="0">
            <x v="12"/>
          </reference>
          <reference field="1" count="1">
            <x v="0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2" count="1">
            <x v="12"/>
          </reference>
        </references>
      </pivotArea>
    </format>
    <format dxfId="198">
      <pivotArea dataOnly="0" labelOnly="1" outline="0" offset="IV7:IV8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8"/>
          </reference>
          <reference field="5" count="0"/>
        </references>
      </pivotArea>
    </format>
    <format dxfId="19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4"/>
          </reference>
          <reference field="2" count="1" selected="0">
            <x v="6"/>
          </reference>
          <reference field="5" count="0" selected="0"/>
          <reference field="16" count="0"/>
        </references>
      </pivotArea>
    </format>
    <format dxfId="196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0"/>
          </reference>
          <reference field="2" count="1" selected="0">
            <x v="12"/>
          </reference>
          <reference field="5" count="0" selected="0"/>
          <reference field="16" count="0"/>
        </references>
      </pivotArea>
    </format>
    <format dxfId="19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8"/>
          </reference>
          <reference field="5" count="1">
            <x v="0"/>
          </reference>
        </references>
      </pivotArea>
    </format>
    <format dxfId="1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5" count="2">
            <x v="1"/>
            <x v="2"/>
          </reference>
        </references>
      </pivotArea>
    </format>
    <format dxfId="19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5"/>
          </reference>
          <reference field="2" count="1" selected="0">
            <x v="2"/>
          </reference>
          <reference field="5" count="2">
            <x v="0"/>
            <x v="1"/>
          </reference>
        </references>
      </pivotArea>
    </format>
    <format dxfId="19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5"/>
          </reference>
          <reference field="5" count="1">
            <x v="0"/>
          </reference>
        </references>
      </pivotArea>
    </format>
    <format dxfId="191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4"/>
          </reference>
          <reference field="2" count="1" selected="0">
            <x v="7"/>
          </reference>
          <reference field="5" count="2">
            <x v="1"/>
            <x v="2"/>
          </reference>
        </references>
      </pivotArea>
    </format>
    <format dxfId="190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3"/>
          </reference>
          <reference field="2" count="1" selected="0">
            <x v="13"/>
          </reference>
          <reference field="5" count="1">
            <x v="0"/>
          </reference>
        </references>
      </pivotArea>
    </format>
    <format dxfId="189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5"/>
          </reference>
          <reference field="2" count="1" selected="0">
            <x v="9"/>
          </reference>
          <reference field="5" count="2">
            <x v="1"/>
            <x v="2"/>
          </reference>
        </references>
      </pivotArea>
    </format>
    <format dxfId="188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7"/>
          </reference>
          <reference field="2" count="1" selected="0">
            <x v="14"/>
          </reference>
          <reference field="5" count="1">
            <x v="0"/>
          </reference>
        </references>
      </pivotArea>
    </format>
    <format dxfId="187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8"/>
          </reference>
          <reference field="2" count="1" selected="0">
            <x v="15"/>
          </reference>
          <reference field="5" count="2">
            <x v="1"/>
            <x v="2"/>
          </reference>
        </references>
      </pivotArea>
    </format>
    <format dxfId="186"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17"/>
          </reference>
          <reference field="2" count="1" selected="0">
            <x v="18"/>
          </reference>
          <reference field="5" count="1">
            <x v="0"/>
          </reference>
        </references>
      </pivotArea>
    </format>
    <format dxfId="18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"/>
          </reference>
          <reference field="2" count="1" selected="0">
            <x v="19"/>
          </reference>
          <reference field="5" count="1">
            <x v="1"/>
          </reference>
        </references>
      </pivotArea>
    </format>
    <format dxfId="18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"/>
          </reference>
          <reference field="2" count="1" selected="0">
            <x v="20"/>
          </reference>
          <reference field="5" count="2">
            <x v="0"/>
            <x v="1"/>
          </reference>
        </references>
      </pivotArea>
    </format>
    <format dxfId="183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9"/>
          </reference>
          <reference field="2" count="1" selected="0">
            <x v="21"/>
          </reference>
          <reference field="5" count="1">
            <x v="0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AE9DD2-4D42-4505-B149-9556FF018ED3}" name="TablaDinámica4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X3:AA4" firstHeaderRow="1" firstDataRow="1" firstDataCol="3"/>
  <pivotFields count="7">
    <pivotField axis="axisRow" compact="0" outline="0" showAll="0" defaultSubtotal="0">
      <items count="7">
        <item m="1" x="5"/>
        <item m="1" x="4"/>
        <item m="1" x="6"/>
        <item m="1" x="3"/>
        <item m="1" x="2"/>
        <item x="0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m="1" x="2"/>
        <item m="1" x="5"/>
        <item m="1" x="4"/>
        <item m="1" x="6"/>
        <item m="1" x="3"/>
        <item x="0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6"/>
  </rowFields>
  <rowItems count="1">
    <i>
      <x v="5"/>
      <x v="5"/>
      <x v="1"/>
    </i>
  </rowItems>
  <colItems count="1">
    <i/>
  </colItems>
  <dataFields count="1">
    <dataField name="Suma de Exceso de Saldo PEC [USD]" fld="5" baseField="0" baseItem="0" numFmtId="42"/>
  </dataFields>
  <formats count="11">
    <format dxfId="229">
      <pivotArea outline="0" collapsedLevelsAreSubtotals="1" fieldPosition="0"/>
    </format>
    <format dxfId="22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6" count="0"/>
        </references>
      </pivotArea>
    </format>
    <format dxfId="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6" count="0"/>
        </references>
      </pivotArea>
    </format>
    <format dxfId="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6" count="0"/>
        </references>
      </pivotArea>
    </format>
    <format dxfId="22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6" count="0"/>
        </references>
      </pivotArea>
    </format>
    <format dxfId="22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6" count="0"/>
        </references>
      </pivotArea>
    </format>
    <format dxfId="223">
      <pivotArea outline="0" collapsedLevelsAreSubtotals="1" fieldPosition="0"/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0" count="0"/>
        </references>
      </pivotArea>
    </format>
    <format dxfId="22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19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EA22F2-0748-45B4-B10A-DA90B29FBACA}" name="TablaDinámica2" cacheId="16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Q3:V10" firstHeaderRow="0" firstDataRow="1" firstDataCol="4"/>
  <pivotFields count="16">
    <pivotField axis="axisRow" compact="0" outline="0" showAll="0" defaultSubtotal="0">
      <items count="8">
        <item x="4"/>
        <item x="5"/>
        <item x="0"/>
        <item x="1"/>
        <item x="3"/>
        <item m="1" x="7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3"/>
        <item x="1"/>
        <item x="4"/>
        <item x="5"/>
        <item x="0"/>
        <item m="1" x="7"/>
        <item m="1" x="8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m="1" x="2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14"/>
    <field x="3"/>
  </rowFields>
  <rowItems count="7">
    <i>
      <x/>
      <x v="2"/>
      <x v="3"/>
      <x/>
    </i>
    <i>
      <x v="1"/>
      <x v="3"/>
      <x v="3"/>
      <x/>
    </i>
    <i>
      <x v="2"/>
      <x v="4"/>
      <x v="3"/>
      <x/>
    </i>
    <i>
      <x v="3"/>
      <x v="1"/>
      <x v="3"/>
      <x/>
    </i>
    <i>
      <x v="4"/>
      <x/>
      <x v="3"/>
      <x/>
    </i>
    <i>
      <x v="6"/>
      <x v="7"/>
      <x v="3"/>
      <x/>
    </i>
    <i>
      <x v="7"/>
      <x v="8"/>
      <x v="3"/>
      <x/>
    </i>
  </rowItems>
  <colFields count="1">
    <field x="-2"/>
  </colFields>
  <colItems count="2">
    <i>
      <x/>
    </i>
    <i i="1">
      <x v="1"/>
    </i>
  </colItems>
  <dataFields count="2">
    <dataField name="Suma de Saldo BCF [USD]" fld="13" baseField="0" baseItem="0"/>
    <dataField name="Suma de Saldo BCF [$]" fld="11" baseField="0" baseItem="0"/>
  </dataFields>
  <formats count="37">
    <format dxfId="265">
      <pivotArea outline="0" collapsedLevelsAreSubtotals="1" fieldPosition="0"/>
    </format>
    <format dxfId="26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14" count="0"/>
        </references>
      </pivotArea>
    </format>
    <format dxfId="263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14" count="0"/>
        </references>
      </pivotArea>
    </format>
    <format dxfId="26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3" count="0"/>
          <reference field="14" count="0" selected="0"/>
        </references>
      </pivotArea>
    </format>
    <format dxfId="2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0"/>
          <reference field="14" count="0" selected="0"/>
        </references>
      </pivotArea>
    </format>
    <format dxfId="2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0"/>
          <reference field="14" count="0" selected="0"/>
        </references>
      </pivotArea>
    </format>
    <format dxfId="25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3" count="0"/>
          <reference field="14" count="0" selected="0"/>
        </references>
      </pivotArea>
    </format>
    <format dxfId="25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0"/>
          <reference field="14" count="0" selected="0"/>
        </references>
      </pivotArea>
    </format>
    <format dxfId="25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14" count="0"/>
        </references>
      </pivotArea>
    </format>
    <format dxfId="2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14" count="0"/>
        </references>
      </pivotArea>
    </format>
    <format dxfId="255">
      <pivotArea dataOnly="0" labelOnly="1" outline="0" fieldPosition="0">
        <references count="3">
          <reference field="0" count="0" selected="0"/>
          <reference field="1" count="0" selected="0"/>
          <reference field="14" count="0"/>
        </references>
      </pivotArea>
    </format>
    <format dxfId="254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53">
      <pivotArea outline="0" collapsedLevelsAreSubtotals="1" fieldPosition="0"/>
    </format>
    <format dxfId="252">
      <pivotArea dataOnly="0" labelOnly="1" outline="0" fieldPosition="0">
        <references count="1">
          <reference field="0" count="0"/>
        </references>
      </pivotArea>
    </format>
    <format dxfId="251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6"/>
          </reference>
          <reference field="1" count="1">
            <x v="6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14" count="0"/>
        </references>
      </pivotArea>
    </format>
    <format dxfId="24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3" count="0"/>
          <reference field="14" count="0" selected="0"/>
        </references>
      </pivotArea>
    </format>
    <format dxfId="2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0"/>
          <reference field="14" count="0" selected="0"/>
        </references>
      </pivotArea>
    </format>
    <format dxfId="2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0"/>
          <reference field="14" count="0" selected="0"/>
        </references>
      </pivotArea>
    </format>
    <format dxfId="24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3" count="0"/>
          <reference field="14" count="0" selected="0"/>
        </references>
      </pivotArea>
    </format>
    <format dxfId="23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0"/>
          <reference field="14" count="0" selected="0"/>
        </references>
      </pivotArea>
    </format>
    <format dxfId="23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3" count="0"/>
          <reference field="14" count="0" selected="0"/>
        </references>
      </pivotArea>
    </format>
    <format dxfId="23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0"/>
          <reference field="14" count="0" selected="0"/>
        </references>
      </pivotArea>
    </format>
    <format dxfId="23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3" count="0"/>
          <reference field="14" count="0" selected="0"/>
        </references>
      </pivotArea>
    </format>
    <format dxfId="2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0"/>
          <reference field="14" count="0" selected="0"/>
        </references>
      </pivotArea>
    </format>
    <format dxfId="2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0"/>
          <reference field="14" count="0" selected="0"/>
        </references>
      </pivotArea>
    </format>
    <format dxfId="23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3" count="0"/>
          <reference field="14" count="0" selected="0"/>
        </references>
      </pivotArea>
    </format>
    <format dxfId="23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0"/>
          <reference field="14" count="0" selected="0"/>
        </references>
      </pivotArea>
    </format>
    <format dxfId="23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3" count="0"/>
          <reference field="14" count="0" selected="0"/>
        </references>
      </pivotArea>
    </format>
    <format dxfId="23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0"/>
          <reference field="14" count="0" selected="0"/>
        </references>
      </pivotArea>
    </format>
    <format dxfId="11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3" count="0"/>
          <reference field="14" count="0" selected="0"/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083A226-BF99-411C-9AE2-3CDA3499D3F6}" name="Saldos_BCF_2" displayName="Saldos_BCF_2" ref="A1:R729" totalsRowShown="0">
  <autoFilter ref="A1:R729" xr:uid="{6083A226-BF99-411C-9AE2-3CDA3499D3F6}"/>
  <tableColumns count="18">
    <tableColumn id="1" xr3:uid="{9DD087BD-C4FF-4B8A-BDCE-4B3175F09484}" name="Razón Social del Suministrador Actual (REUC)" dataDxfId="175"/>
    <tableColumn id="2" xr3:uid="{4746B970-E116-4730-8BF1-101387055F32}" name="Rut del Suministrador Actual" dataDxfId="174"/>
    <tableColumn id="3" xr3:uid="{59F86097-3BD5-47D4-A987-D03041A7DF75}" name="Suministrador Adjudicado" dataDxfId="173"/>
    <tableColumn id="4" xr3:uid="{66BD3CA4-DE51-4EFD-868C-8CBF3E1D76A7}" name="Distribuidora que se adjudicó el contrato" dataDxfId="172"/>
    <tableColumn id="5" xr3:uid="{E21509B7-5E9B-4CA5-8C62-7A2A4C82067C}" name="Periodo [MM-YYYY]" dataDxfId="171"/>
    <tableColumn id="6" xr3:uid="{FA6D9C92-7C71-435F-940B-EB5DCD889BE0}" name="Tipo Cobro" dataDxfId="170"/>
    <tableColumn id="7" xr3:uid="{3CE3C734-7792-41EA-986F-D704AF6D55FF}" name="Decreto_PNP [NNT/YYYY]" dataDxfId="169"/>
    <tableColumn id="8" xr3:uid="{2C08445A-C79A-48C9-A85A-E415949E7AA3}" name="Codigo_Contrato" dataDxfId="168"/>
    <tableColumn id="9" xr3:uid="{66FCF88A-B314-4019-B200-463DD6E31CF7}" name="Distribuidora" dataDxfId="167"/>
    <tableColumn id="10" xr3:uid="{40A61B43-18AC-423D-B150-5D2F9B9355BB}" name="Energía Facturada [kWh]" dataDxfId="166" dataCellStyle="Millares [0]"/>
    <tableColumn id="11" xr3:uid="{D5704153-78F9-4D27-BBD8-24413943F8D7}" name="Potencia Facturada [kW/Mes]" dataDxfId="165" dataCellStyle="Millares [0]"/>
    <tableColumn id="12" xr3:uid="{D5A8745C-8145-4732-9CCC-49663E07DC40}" name="Valorización Energía Facturada [$]" dataDxfId="164" dataCellStyle="Moneda [0]"/>
    <tableColumn id="13" xr3:uid="{245DF8D1-B56B-41D2-A6CD-1D3F81F7A1E8}" name="Valorización Potencia Facturada [$]" dataDxfId="163" dataCellStyle="Moneda [0]"/>
    <tableColumn id="14" xr3:uid="{EAC62EEC-D6D4-4B0F-9565-95E506B5EB5D}" name="Saldo BCF [$]" dataDxfId="162" dataCellStyle="Moneda [0]"/>
    <tableColumn id="15" xr3:uid="{67306942-56CF-48E7-9753-A2B6702F6814}" name="BCF Total aplicado por la Distribuidora [$]" dataDxfId="161" dataCellStyle="Moneda [0]"/>
    <tableColumn id="16" xr3:uid="{C5BAC475-09A7-4C69-9F16-64DE7AE0CD23}" name="Saldo BCF [USD]" dataDxfId="160" dataCellStyle="Moneda [0]"/>
    <tableColumn id="17" xr3:uid="{8CBA9B94-F425-4277-B762-ABB1FCEEA158}" name="Fecha Monto no Remunerado" dataDxfId="1"/>
    <tableColumn id="18" xr3:uid="{7FC8D7AF-8B05-4502-B080-5706D93FCF8F}" name="Porcentaje Asignación BCF [%]" dataDxfId="0" dataCellStyle="Porcentaje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176555-06ED-4863-8EC6-4B4A44DF6026}" name="Excesos_Saldos_PEC" displayName="Excesos_Saldos_PEC" ref="A1:J2" insertRow="1" totalsRowShown="0">
  <autoFilter ref="A1:J2" xr:uid="{C7176555-06ED-4863-8EC6-4B4A44DF6026}"/>
  <tableColumns count="10">
    <tableColumn id="2" xr3:uid="{A25D41BF-E0CA-41A5-8DAC-FA24A23278ED}" name="Razón Social del Suministrador Actual (REUC)"/>
    <tableColumn id="3" xr3:uid="{92B9A9E4-451B-42C5-98B9-024BEFB83971}" name="Rut del Suministrador Actual"/>
    <tableColumn id="4" xr3:uid="{6B25166B-CB72-4840-B987-465352C07EAE}" name="Suministrador Adjudicado"/>
    <tableColumn id="5" xr3:uid="{2E76FC15-011C-4E49-91B4-D32259A2E88B}" name="Distribuidora que se adjudicó el contrato"/>
    <tableColumn id="6" xr3:uid="{E4C91FD2-2FCC-4677-B994-B0EF589916F5}" name="Tipo Cobro"/>
    <tableColumn id="7" xr3:uid="{56F1EF0A-6A91-49B8-833B-13E78B013F3E}" name="Decreto PNP [NNT/YYYY]"/>
    <tableColumn id="8" xr3:uid="{AA5FDD58-E1EA-4BC2-B4BB-61E515D2DEDD}" name="Codigo_Contrato"/>
    <tableColumn id="9" xr3:uid="{4C432FA3-C5F3-4E60-9034-B7C5F2518525}" name="Distribuidora"/>
    <tableColumn id="10" xr3:uid="{7F2F65D2-E558-470E-B764-B96B1C70E82F}" name="Exceso de Saldo PEC [USD]" dataDxfId="159" dataCellStyle="Moneda [0]"/>
    <tableColumn id="11" xr3:uid="{B7535657-57B2-442F-B27E-3DE75FABA107}" name="Fecha Monto no Remunerado" dataDxfId="15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F4B7BE-16DA-4DDC-B0CA-AC0AA8157812}" name="Saldos_BCFSSMM" displayName="Saldos_BCFSSMM" ref="A1:P14" totalsRowShown="0">
  <autoFilter ref="A1:P14" xr:uid="{C3F4B7BE-16DA-4DDC-B0CA-AC0AA8157812}"/>
  <tableColumns count="16">
    <tableColumn id="2" xr3:uid="{4758E2EA-172B-4551-930D-5941E76C305A}" name="Razón Social Operador SSMM"/>
    <tableColumn id="3" xr3:uid="{D859773E-3C71-4259-95D9-A28D54DC7308}" name="Rut Operador SSMM" dataDxfId="157"/>
    <tableColumn id="4" xr3:uid="{15D1EF50-6C0B-467C-8883-9B0ECBDD1778}" name="Periodo [MM-YYYY]" dataDxfId="156"/>
    <tableColumn id="5" xr3:uid="{65272A18-ECD5-44E0-BBEB-0C1E7085C479}" name="Tipo Cobro" dataDxfId="155"/>
    <tableColumn id="6" xr3:uid="{C97B5B0B-6791-463F-A392-E3DB9EC79EB1}" name="Decreto_Facturacion [NNT/YYYY]" dataDxfId="154"/>
    <tableColumn id="7" xr3:uid="{5CFE91E6-95F2-44F3-954B-523E55F0D600}" name="Codigo_Contrato_SSMM"/>
    <tableColumn id="8" xr3:uid="{2D153E07-2259-4681-BC64-93AD2D2A29CD}" name="Distribuidora"/>
    <tableColumn id="9" xr3:uid="{5A013200-5733-4C5C-8C11-FD8BCADD45B9}" name="Energía Facturada [kWh]" dataDxfId="153"/>
    <tableColumn id="10" xr3:uid="{7EB2340A-9111-411A-874F-22D67CF964ED}" name="Potencia Facturada [kW/Mes]" dataDxfId="152"/>
    <tableColumn id="11" xr3:uid="{1C8CA7B8-402E-4B13-9F4D-23986DE372CA}" name="Valorización Energía Facturada [$]" dataDxfId="151" dataCellStyle="Moneda [0]"/>
    <tableColumn id="12" xr3:uid="{6FA41516-7D9E-4992-A573-2E0AC7E1CEEB}" name="Valorización Potencia Facturada [$]" dataDxfId="150" dataCellStyle="Moneda [0]"/>
    <tableColumn id="13" xr3:uid="{C6C5F306-77D9-4E3C-9A84-C8A30BB31780}" name="Saldo BCF [$]" dataDxfId="149" dataCellStyle="Moneda [0]"/>
    <tableColumn id="14" xr3:uid="{4BCE4762-964B-4848-AB7B-C00D0BC2A130}" name="BCF Total aplicado por la Distribuidora [$]" dataDxfId="148" dataCellStyle="Moneda [0]"/>
    <tableColumn id="15" xr3:uid="{3E09CB20-3526-4635-A3FB-6B40CDA25D8A}" name="Saldo BCF [USD]" dataDxfId="147" dataCellStyle="Moneda [0]"/>
    <tableColumn id="16" xr3:uid="{7BF277F6-884D-4EE9-9B8E-3DF6B398956C}" name="Fecha Monto no Remunerado" dataDxfId="146"/>
    <tableColumn id="17" xr3:uid="{655AAECB-5BCC-4F82-B1FC-88D16853048D}" name="Porcentaje Asignación BCF [%]" dataDxfId="145" dataCellStyle="Porcentaje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A113A21-028A-4063-BCEB-8F3C33CF217A}" name="Excesos_Saldos_SSMM" displayName="Excesos_Saldos_SSMM" ref="A1:G2" insertRow="1" totalsRowShown="0">
  <autoFilter ref="A1:G2" xr:uid="{FA113A21-028A-4063-BCEB-8F3C33CF217A}"/>
  <tableColumns count="7">
    <tableColumn id="1" xr3:uid="{7F3EC954-3773-40B1-AA0B-6B03B6127F39}" name="Razón Social Operador SSM"/>
    <tableColumn id="2" xr3:uid="{A449D6D5-E60B-4364-9B36-DE24677074B7}" name="Rut Operador SSMM"/>
    <tableColumn id="3" xr3:uid="{3E9B2146-1159-4FD6-95D8-B74BA86AAD37}" name="Decreto PNP [NNT/YYYY]"/>
    <tableColumn id="4" xr3:uid="{22BBF621-428A-4765-A7AE-567166712536}" name="Codigo_Contrato_SSMM"/>
    <tableColumn id="5" xr3:uid="{F5AC6C01-BFF9-4284-BFF7-CB3B4E8CE755}" name="Distribuidora"/>
    <tableColumn id="6" xr3:uid="{8F73B8ED-4E68-43D7-9FB1-EC8A446C9BF7}" name="Exceso de Saldo PEC [USD]" dataDxfId="144" dataCellStyle="Moneda [0]"/>
    <tableColumn id="7" xr3:uid="{C0FE86E9-4F52-48AC-A507-D4DEBC76AC20}" name="Fecha Monto no Remunerado" dataDxfId="14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AFA171-A4C7-4956-A9A6-DC78A4EB6C52}" name="Tabla2" displayName="Tabla2" ref="F2:I53" totalsRowShown="0" headerRowBorderDxfId="142" tableBorderDxfId="141">
  <autoFilter ref="F2:I53" xr:uid="{EDAFA171-A4C7-4956-A9A6-DC78A4EB6C52}"/>
  <sortState xmlns:xlrd2="http://schemas.microsoft.com/office/spreadsheetml/2017/richdata2" ref="F3:G50">
    <sortCondition ref="F3:F50"/>
  </sortState>
  <tableColumns count="4">
    <tableColumn id="1" xr3:uid="{BC5DAFEE-9846-4F9A-8987-3EE248727288}" name="ADJUDICATARIA_PNP" dataDxfId="140"/>
    <tableColumn id="2" xr3:uid="{2107E286-D541-4685-942C-0422BF431E8C}" name="SUMINISTRADOR ACTUAL" dataDxfId="139"/>
    <tableColumn id="3" xr3:uid="{2A5E6ADE-9221-4A9F-B791-438E80FD9899}" name="RUT (REUC)" dataDxfId="138"/>
    <tableColumn id="4" xr3:uid="{66077583-22B4-488E-83EE-3BD4AD8C913D}" name="RAZÓN SOCIAL (REUC)" dataDxfId="13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B7A8DF-7F67-4355-9027-60990C483BE6}" name="Tabla4" displayName="Tabla4" ref="L2:P1974" totalsRowShown="0" headerRowDxfId="136" dataDxfId="134" headerRowBorderDxfId="135" tableBorderDxfId="133">
  <autoFilter ref="L2:P1974" xr:uid="{EDB7A8DF-7F67-4355-9027-60990C483BE6}"/>
  <sortState xmlns:xlrd2="http://schemas.microsoft.com/office/spreadsheetml/2017/richdata2" ref="L3:L76">
    <sortCondition ref="L3:L76"/>
  </sortState>
  <tableColumns count="5">
    <tableColumn id="1" xr3:uid="{74F61EBC-6A43-4628-866B-10C55AB9CF14}" name="Codigo_Contrato" dataDxfId="132"/>
    <tableColumn id="2" xr3:uid="{5698BC6F-1605-4F11-BED3-743FBEB0269B}" name="ADJUDICATARIA_PNP" dataDxfId="131"/>
    <tableColumn id="3" xr3:uid="{27AF0377-55A7-4D10-B065-B90F96CF8705}" name="Distribuidora" dataDxfId="130"/>
    <tableColumn id="5" xr3:uid="{ADAAF5BE-BAE6-4291-809A-37CB597EC7AD}" name="Licitación" dataDxfId="129"/>
    <tableColumn id="4" xr3:uid="{40790698-FD92-4EB7-B85B-A09F9035F878}" name="¿Aplica MPC?" dataDxfId="128">
      <calculatedColumnFormula>IF(Tabla4[[#This Row],[Licitación]]="2015/01","No","Si")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7759E1-8829-426C-8E1B-9E7A3FDFD81E}" name="Tabla1" displayName="Tabla1" ref="B2:C34" totalsRowShown="0" headerRowDxfId="127" dataDxfId="125" headerRowBorderDxfId="126" tableBorderDxfId="124">
  <autoFilter ref="B2:C34" xr:uid="{D07759E1-8829-426C-8E1B-9E7A3FDFD81E}"/>
  <sortState xmlns:xlrd2="http://schemas.microsoft.com/office/spreadsheetml/2017/richdata2" ref="B3:C30">
    <sortCondition ref="B3:B30"/>
  </sortState>
  <tableColumns count="2">
    <tableColumn id="1" xr3:uid="{683CD6F6-45B5-41CF-8854-6B17C6A5C149}" name="Distribuidora" dataDxfId="123"/>
    <tableColumn id="2" xr3:uid="{A465391D-F702-4691-9A58-BEC315329235}" name="Rut (REUC)" dataDxfId="12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BAF0F6-D979-49AB-8B38-BA97A27E1F30}" name="Dolar" displayName="Dolar" ref="V2:W129" totalsRowCount="1" headerRowDxfId="121" headerRowBorderDxfId="120" tableBorderDxfId="119">
  <autoFilter ref="V2:W128" xr:uid="{8ABAF0F6-D979-49AB-8B38-BA97A27E1F30}"/>
  <tableColumns count="2">
    <tableColumn id="1" xr3:uid="{DD07A738-3DAD-4295-B892-5C81BE4F60FD}" name="Mes" dataDxfId="118" totalsRowDxfId="117"/>
    <tableColumn id="2" xr3:uid="{6A8795E9-7A2F-42F5-B2C9-7BEEBF7743EE}" name="Dólar_Mes_Facturación" dataDxfId="116" totalsRowDxfId="11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25B018B-7B0C-4A48-81FC-D46F75AC4B8C}" name="Tipo_Cobro" displayName="Tipo_Cobro" ref="S2:T6" totalsRowShown="0" headerRowDxfId="114" headerRowBorderDxfId="113" tableBorderDxfId="112">
  <autoFilter ref="S2:T6" xr:uid="{725B018B-7B0C-4A48-81FC-D46F75AC4B8C}"/>
  <tableColumns count="2">
    <tableColumn id="1" xr3:uid="{0B3FD46C-4360-49AB-8850-0570FBA780ED}" name="Tipo Cobro"/>
    <tableColumn id="2" xr3:uid="{A1D6D6F8-3EC7-4E02-BBE9-4F25F072370B}" name="ID_Tipo_Cobro" dataDxfId="1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02FE-4A63-4626-8FFC-847538BD9CDC}">
  <sheetPr>
    <tabColor rgb="FFFF0000"/>
  </sheetPr>
  <dimension ref="B1:AA116"/>
  <sheetViews>
    <sheetView tabSelected="1" zoomScale="70" zoomScaleNormal="70" workbookViewId="0">
      <selection activeCell="C37" sqref="C37"/>
    </sheetView>
  </sheetViews>
  <sheetFormatPr baseColWidth="10" defaultRowHeight="14.5" x14ac:dyDescent="0.35"/>
  <cols>
    <col min="2" max="2" width="60.54296875" bestFit="1" customWidth="1"/>
    <col min="3" max="3" width="46" bestFit="1" customWidth="1"/>
    <col min="4" max="4" width="49.7265625" customWidth="1"/>
    <col min="5" max="5" width="50" customWidth="1"/>
    <col min="6" max="6" width="37.08984375" bestFit="1" customWidth="1"/>
    <col min="7" max="7" width="30.08984375" bestFit="1" customWidth="1"/>
    <col min="8" max="8" width="26.81640625" bestFit="1" customWidth="1"/>
    <col min="9" max="9" width="20.36328125" customWidth="1"/>
    <col min="10" max="10" width="32.7265625" customWidth="1"/>
    <col min="11" max="11" width="30.90625" customWidth="1"/>
    <col min="12" max="12" width="31.36328125" customWidth="1"/>
    <col min="13" max="13" width="41" customWidth="1"/>
    <col min="14" max="14" width="42.81640625" bestFit="1" customWidth="1"/>
    <col min="15" max="15" width="46" bestFit="1" customWidth="1"/>
    <col min="16" max="16" width="10.26953125" customWidth="1"/>
    <col min="17" max="17" width="75.26953125" customWidth="1"/>
    <col min="18" max="18" width="31.1796875" customWidth="1"/>
    <col min="19" max="19" width="42.08984375" customWidth="1"/>
    <col min="20" max="20" width="16.6328125" bestFit="1" customWidth="1"/>
    <col min="21" max="21" width="30.08984375" bestFit="1" customWidth="1"/>
    <col min="22" max="22" width="26.81640625" bestFit="1" customWidth="1"/>
    <col min="23" max="23" width="15" customWidth="1"/>
    <col min="24" max="25" width="47.26953125" customWidth="1"/>
    <col min="26" max="26" width="42.81640625" bestFit="1" customWidth="1"/>
    <col min="27" max="27" width="46" bestFit="1" customWidth="1"/>
  </cols>
  <sheetData>
    <row r="1" spans="2:27" ht="19" thickBot="1" x14ac:dyDescent="0.5">
      <c r="B1" s="37" t="s">
        <v>2262</v>
      </c>
      <c r="C1" s="37"/>
      <c r="D1" s="37"/>
      <c r="E1" s="37"/>
      <c r="F1" s="37"/>
      <c r="G1" s="37"/>
      <c r="H1" s="37"/>
      <c r="I1" s="32"/>
      <c r="J1" s="37" t="s">
        <v>2264</v>
      </c>
      <c r="K1" s="37"/>
      <c r="L1" s="37"/>
      <c r="M1" s="37"/>
      <c r="N1" s="37"/>
      <c r="O1" s="37"/>
      <c r="P1" s="32"/>
      <c r="Q1" s="30" t="s">
        <v>2269</v>
      </c>
      <c r="R1" s="30"/>
      <c r="S1" s="30"/>
      <c r="T1" s="30"/>
      <c r="U1" s="30"/>
      <c r="V1" s="30"/>
      <c r="X1" s="30" t="s">
        <v>2270</v>
      </c>
      <c r="Y1" s="30"/>
      <c r="Z1" s="30"/>
      <c r="AA1" s="30"/>
    </row>
    <row r="2" spans="2:27" ht="15" thickTop="1" x14ac:dyDescent="0.35">
      <c r="H2" s="49">
        <f>SUM(H4:H24)</f>
        <v>36655177589.313309</v>
      </c>
      <c r="V2" s="49">
        <f>SUM(V4:V10)</f>
        <v>758622447.21679795</v>
      </c>
    </row>
    <row r="3" spans="2:27" x14ac:dyDescent="0.35">
      <c r="B3" s="24" t="s">
        <v>0</v>
      </c>
      <c r="C3" s="24" t="s">
        <v>1</v>
      </c>
      <c r="D3" s="24" t="s">
        <v>2</v>
      </c>
      <c r="E3" s="24" t="s">
        <v>4</v>
      </c>
      <c r="F3" s="24" t="s">
        <v>9</v>
      </c>
      <c r="G3" t="s">
        <v>2260</v>
      </c>
      <c r="H3" t="s">
        <v>2261</v>
      </c>
      <c r="J3" s="24" t="s">
        <v>0</v>
      </c>
      <c r="K3" s="24" t="s">
        <v>1</v>
      </c>
      <c r="L3" s="24" t="s">
        <v>2</v>
      </c>
      <c r="M3" s="24" t="s">
        <v>4</v>
      </c>
      <c r="N3" s="24" t="s">
        <v>9</v>
      </c>
      <c r="O3" t="s">
        <v>2263</v>
      </c>
      <c r="Q3" s="24" t="s">
        <v>2265</v>
      </c>
      <c r="R3" s="24" t="s">
        <v>2266</v>
      </c>
      <c r="S3" s="24" t="s">
        <v>9</v>
      </c>
      <c r="T3" s="24" t="s">
        <v>4</v>
      </c>
      <c r="U3" t="s">
        <v>2260</v>
      </c>
      <c r="V3" t="s">
        <v>2261</v>
      </c>
      <c r="X3" s="24" t="s">
        <v>2271</v>
      </c>
      <c r="Y3" s="24" t="s">
        <v>2266</v>
      </c>
      <c r="Z3" s="24" t="s">
        <v>9</v>
      </c>
      <c r="AA3" t="s">
        <v>2263</v>
      </c>
    </row>
    <row r="4" spans="2:27" x14ac:dyDescent="0.35">
      <c r="B4" t="s">
        <v>332</v>
      </c>
      <c r="C4" t="s">
        <v>331</v>
      </c>
      <c r="D4" t="s">
        <v>329</v>
      </c>
      <c r="E4" t="s">
        <v>326</v>
      </c>
      <c r="F4" s="1">
        <v>45163</v>
      </c>
      <c r="G4" s="28">
        <v>17.463100000000001</v>
      </c>
      <c r="H4" s="28">
        <v>14204.517</v>
      </c>
      <c r="I4" s="45"/>
      <c r="J4" s="7" t="s">
        <v>2310</v>
      </c>
      <c r="K4" s="7" t="s">
        <v>2310</v>
      </c>
      <c r="L4" s="7" t="s">
        <v>2310</v>
      </c>
      <c r="M4" s="7" t="s">
        <v>2310</v>
      </c>
      <c r="N4" s="31" t="s">
        <v>2310</v>
      </c>
      <c r="O4" s="33"/>
      <c r="Q4" s="43" t="s">
        <v>2322</v>
      </c>
      <c r="R4" s="46" t="s">
        <v>2315</v>
      </c>
      <c r="S4" s="47">
        <v>45194</v>
      </c>
      <c r="T4" s="46" t="s">
        <v>326</v>
      </c>
      <c r="U4" s="42">
        <v>296.8432795340583</v>
      </c>
      <c r="V4" s="42">
        <v>253996.92056611233</v>
      </c>
      <c r="W4" s="48"/>
      <c r="X4" t="s">
        <v>2310</v>
      </c>
      <c r="Y4" t="s">
        <v>2310</v>
      </c>
      <c r="Z4" s="1" t="s">
        <v>2310</v>
      </c>
      <c r="AA4" s="33"/>
    </row>
    <row r="5" spans="2:27" x14ac:dyDescent="0.35">
      <c r="B5" t="s">
        <v>332</v>
      </c>
      <c r="C5" t="s">
        <v>331</v>
      </c>
      <c r="D5" t="s">
        <v>329</v>
      </c>
      <c r="E5" t="s">
        <v>326</v>
      </c>
      <c r="F5" s="1">
        <v>45194</v>
      </c>
      <c r="G5" s="28">
        <v>685939.46479999984</v>
      </c>
      <c r="H5" s="28">
        <v>586930962.38030016</v>
      </c>
      <c r="I5" s="45"/>
      <c r="J5" s="7"/>
      <c r="K5" s="7"/>
      <c r="L5" s="7"/>
      <c r="M5" s="7"/>
      <c r="N5" s="7"/>
      <c r="O5" s="7"/>
      <c r="P5" s="28"/>
      <c r="Q5" s="43" t="s">
        <v>2323</v>
      </c>
      <c r="R5" s="46" t="s">
        <v>2316</v>
      </c>
      <c r="S5" s="31">
        <v>45194</v>
      </c>
      <c r="T5" s="46" t="s">
        <v>326</v>
      </c>
      <c r="U5" s="42">
        <v>725.02079386946832</v>
      </c>
      <c r="V5" s="42">
        <v>620371.29248234921</v>
      </c>
      <c r="W5" s="48"/>
    </row>
    <row r="6" spans="2:27" x14ac:dyDescent="0.35">
      <c r="B6" t="s">
        <v>336</v>
      </c>
      <c r="C6" t="s">
        <v>338</v>
      </c>
      <c r="D6" t="s">
        <v>336</v>
      </c>
      <c r="E6" t="s">
        <v>326</v>
      </c>
      <c r="F6" s="1">
        <v>45194</v>
      </c>
      <c r="G6" s="28">
        <v>718829.44830000016</v>
      </c>
      <c r="H6" s="28">
        <v>615073606.14670002</v>
      </c>
      <c r="I6" s="45"/>
      <c r="J6" s="7"/>
      <c r="K6" s="7"/>
      <c r="L6" s="7"/>
      <c r="M6" s="7"/>
      <c r="N6" s="7"/>
      <c r="O6" s="7"/>
      <c r="Q6" s="43" t="s">
        <v>2318</v>
      </c>
      <c r="R6" s="46" t="s">
        <v>393</v>
      </c>
      <c r="S6" s="31">
        <v>45194</v>
      </c>
      <c r="T6" s="46" t="s">
        <v>326</v>
      </c>
      <c r="U6" s="42">
        <v>675900.92512448516</v>
      </c>
      <c r="V6" s="42">
        <v>578341385.59201694</v>
      </c>
      <c r="W6" s="48"/>
    </row>
    <row r="7" spans="2:27" x14ac:dyDescent="0.35">
      <c r="B7" t="s">
        <v>284</v>
      </c>
      <c r="C7" t="s">
        <v>285</v>
      </c>
      <c r="D7" t="s">
        <v>286</v>
      </c>
      <c r="E7" s="34" t="s">
        <v>326</v>
      </c>
      <c r="F7" s="1">
        <v>45194</v>
      </c>
      <c r="G7" s="28">
        <v>4608459.2314999998</v>
      </c>
      <c r="H7" s="28">
        <v>3943274226.0506997</v>
      </c>
      <c r="I7" s="45"/>
      <c r="J7" s="7"/>
      <c r="K7" s="7"/>
      <c r="L7" s="7"/>
      <c r="M7" s="7"/>
      <c r="N7" s="7"/>
      <c r="O7" s="7"/>
      <c r="Q7" s="43" t="s">
        <v>2319</v>
      </c>
      <c r="R7" s="46" t="s">
        <v>2314</v>
      </c>
      <c r="S7" s="31">
        <v>45194</v>
      </c>
      <c r="T7" s="46" t="s">
        <v>326</v>
      </c>
      <c r="U7" s="42">
        <v>55244.66424512431</v>
      </c>
      <c r="V7" s="42">
        <v>47270649.407983065</v>
      </c>
      <c r="W7" s="48"/>
    </row>
    <row r="8" spans="2:27" x14ac:dyDescent="0.35">
      <c r="B8" t="s">
        <v>355</v>
      </c>
      <c r="C8" t="s">
        <v>357</v>
      </c>
      <c r="D8" t="s">
        <v>355</v>
      </c>
      <c r="E8" t="s">
        <v>326</v>
      </c>
      <c r="F8" s="1">
        <v>45194</v>
      </c>
      <c r="G8" s="28">
        <v>181829.32380000001</v>
      </c>
      <c r="H8" s="28">
        <v>155584079</v>
      </c>
      <c r="I8" s="45"/>
      <c r="J8" s="7"/>
      <c r="K8" s="7"/>
      <c r="L8" s="7"/>
      <c r="M8" s="7"/>
      <c r="N8" s="7"/>
      <c r="O8" s="7"/>
      <c r="Q8" s="43" t="s">
        <v>2321</v>
      </c>
      <c r="R8" s="46" t="s">
        <v>478</v>
      </c>
      <c r="S8" s="31">
        <v>45194</v>
      </c>
      <c r="T8" s="46" t="s">
        <v>326</v>
      </c>
      <c r="U8" s="42">
        <v>8863.7915695847696</v>
      </c>
      <c r="V8" s="42">
        <v>7584391.8944309037</v>
      </c>
      <c r="W8" s="48"/>
    </row>
    <row r="9" spans="2:27" x14ac:dyDescent="0.35">
      <c r="B9" t="s">
        <v>10</v>
      </c>
      <c r="C9" t="s">
        <v>11</v>
      </c>
      <c r="D9" t="s">
        <v>17</v>
      </c>
      <c r="E9" t="s">
        <v>326</v>
      </c>
      <c r="F9" s="1">
        <v>45194</v>
      </c>
      <c r="G9" s="28">
        <v>4567613.4045000002</v>
      </c>
      <c r="H9" s="28">
        <v>3908324085.6790004</v>
      </c>
      <c r="I9" s="45"/>
      <c r="J9" s="7"/>
      <c r="K9" s="7"/>
      <c r="L9" s="7"/>
      <c r="M9" s="7"/>
      <c r="N9" s="7"/>
      <c r="O9" s="7"/>
      <c r="Q9" s="43" t="s">
        <v>2320</v>
      </c>
      <c r="R9" s="7" t="s">
        <v>402</v>
      </c>
      <c r="S9" s="31">
        <v>45194</v>
      </c>
      <c r="T9" s="7" t="s">
        <v>326</v>
      </c>
      <c r="U9" s="42">
        <v>144720.98989878924</v>
      </c>
      <c r="V9" s="42">
        <v>123831962.21679799</v>
      </c>
      <c r="W9" s="48"/>
    </row>
    <row r="10" spans="2:27" x14ac:dyDescent="0.35">
      <c r="B10" t="s">
        <v>10</v>
      </c>
      <c r="C10" t="s">
        <v>11</v>
      </c>
      <c r="D10" t="s">
        <v>12</v>
      </c>
      <c r="E10" s="34" t="s">
        <v>326</v>
      </c>
      <c r="F10" s="1">
        <v>45194</v>
      </c>
      <c r="G10" s="28">
        <v>335723.06409999996</v>
      </c>
      <c r="H10" s="28">
        <v>287264797.24699998</v>
      </c>
      <c r="I10" s="45"/>
      <c r="J10" s="7"/>
      <c r="K10" s="7"/>
      <c r="L10" s="7"/>
      <c r="M10" s="7"/>
      <c r="N10" s="7"/>
      <c r="O10" s="7"/>
      <c r="Q10" s="43" t="s">
        <v>2324</v>
      </c>
      <c r="R10" s="46" t="s">
        <v>2317</v>
      </c>
      <c r="S10" s="31">
        <v>45194</v>
      </c>
      <c r="T10" s="46" t="s">
        <v>326</v>
      </c>
      <c r="U10" s="42">
        <v>841.0932993486133</v>
      </c>
      <c r="V10" s="42">
        <v>719689.89252063446</v>
      </c>
      <c r="W10" s="48"/>
    </row>
    <row r="11" spans="2:27" x14ac:dyDescent="0.35">
      <c r="B11" t="s">
        <v>383</v>
      </c>
      <c r="C11" t="s">
        <v>382</v>
      </c>
      <c r="D11" t="s">
        <v>380</v>
      </c>
      <c r="E11" s="34" t="s">
        <v>326</v>
      </c>
      <c r="F11" s="1">
        <v>45194</v>
      </c>
      <c r="G11" s="28">
        <v>47278.092799999991</v>
      </c>
      <c r="H11" s="28">
        <v>40453973</v>
      </c>
      <c r="I11" s="45"/>
      <c r="J11" s="7"/>
      <c r="K11" s="7"/>
      <c r="L11" s="7"/>
      <c r="M11" s="7"/>
      <c r="N11" s="7"/>
      <c r="O11" s="7"/>
    </row>
    <row r="12" spans="2:27" x14ac:dyDescent="0.35">
      <c r="B12" t="s">
        <v>101</v>
      </c>
      <c r="C12" t="s">
        <v>102</v>
      </c>
      <c r="D12" t="s">
        <v>103</v>
      </c>
      <c r="E12" t="s">
        <v>326</v>
      </c>
      <c r="F12" s="1">
        <v>45194</v>
      </c>
      <c r="G12" s="28">
        <v>14727160.299799997</v>
      </c>
      <c r="H12" s="28">
        <v>12601441982.0404</v>
      </c>
      <c r="I12" s="45"/>
    </row>
    <row r="13" spans="2:27" x14ac:dyDescent="0.35">
      <c r="B13" t="s">
        <v>194</v>
      </c>
      <c r="C13" t="s">
        <v>195</v>
      </c>
      <c r="D13" t="s">
        <v>196</v>
      </c>
      <c r="E13" s="34" t="s">
        <v>326</v>
      </c>
      <c r="F13" s="1">
        <v>45194</v>
      </c>
      <c r="G13" s="28">
        <v>770032.44200000016</v>
      </c>
      <c r="H13" s="28">
        <v>658885959.15579963</v>
      </c>
      <c r="I13" s="45"/>
    </row>
    <row r="14" spans="2:27" x14ac:dyDescent="0.35">
      <c r="B14" t="s">
        <v>194</v>
      </c>
      <c r="C14" t="s">
        <v>195</v>
      </c>
      <c r="D14" t="s">
        <v>205</v>
      </c>
      <c r="E14" t="s">
        <v>326</v>
      </c>
      <c r="F14" s="1">
        <v>45194</v>
      </c>
      <c r="G14" s="28">
        <v>180714.24430000002</v>
      </c>
      <c r="H14" s="28">
        <v>154629950.2974</v>
      </c>
      <c r="I14" s="45"/>
    </row>
    <row r="15" spans="2:27" x14ac:dyDescent="0.35">
      <c r="B15" s="43" t="s">
        <v>419</v>
      </c>
      <c r="C15" s="43" t="s">
        <v>422</v>
      </c>
      <c r="D15" s="43" t="s">
        <v>419</v>
      </c>
      <c r="E15" t="s">
        <v>326</v>
      </c>
      <c r="F15" s="44">
        <v>45194</v>
      </c>
      <c r="G15" s="42">
        <v>50446.253300000011</v>
      </c>
      <c r="H15" s="42">
        <v>43164841</v>
      </c>
      <c r="I15" s="45"/>
    </row>
    <row r="16" spans="2:27" x14ac:dyDescent="0.35">
      <c r="B16" s="43" t="s">
        <v>235</v>
      </c>
      <c r="C16" s="43" t="s">
        <v>236</v>
      </c>
      <c r="D16" s="43" t="s">
        <v>237</v>
      </c>
      <c r="E16" t="s">
        <v>326</v>
      </c>
      <c r="F16" s="44">
        <v>45194</v>
      </c>
      <c r="G16" s="42">
        <v>10004453.634</v>
      </c>
      <c r="H16" s="42">
        <v>8560410796.6281996</v>
      </c>
      <c r="I16" s="45"/>
      <c r="J16" s="26"/>
    </row>
    <row r="17" spans="2:10" x14ac:dyDescent="0.35">
      <c r="B17" s="43" t="s">
        <v>277</v>
      </c>
      <c r="C17" s="43" t="s">
        <v>278</v>
      </c>
      <c r="D17" s="43" t="s">
        <v>279</v>
      </c>
      <c r="E17" t="s">
        <v>326</v>
      </c>
      <c r="F17" s="44">
        <v>45194</v>
      </c>
      <c r="G17" s="42">
        <v>161703.39910000001</v>
      </c>
      <c r="H17" s="42">
        <v>138363130.48609999</v>
      </c>
      <c r="I17" s="45"/>
      <c r="J17" s="50"/>
    </row>
    <row r="18" spans="2:10" x14ac:dyDescent="0.35">
      <c r="B18" t="s">
        <v>397</v>
      </c>
      <c r="C18" t="s">
        <v>396</v>
      </c>
      <c r="D18" t="s">
        <v>394</v>
      </c>
      <c r="E18" t="s">
        <v>326</v>
      </c>
      <c r="F18" s="1">
        <v>45194</v>
      </c>
      <c r="G18" s="28">
        <v>5208614.7713000001</v>
      </c>
      <c r="H18" s="28">
        <v>4456803315.2440996</v>
      </c>
      <c r="I18" s="45"/>
    </row>
    <row r="19" spans="2:10" x14ac:dyDescent="0.35">
      <c r="B19" s="43" t="s">
        <v>445</v>
      </c>
      <c r="C19" s="43" t="s">
        <v>444</v>
      </c>
      <c r="D19" s="43" t="s">
        <v>442</v>
      </c>
      <c r="E19" t="s">
        <v>326</v>
      </c>
      <c r="F19" s="44">
        <v>45194</v>
      </c>
      <c r="G19" s="42">
        <v>218829.19059999994</v>
      </c>
      <c r="H19" s="42">
        <v>187243385.00009999</v>
      </c>
      <c r="I19" s="45"/>
    </row>
    <row r="20" spans="2:10" x14ac:dyDescent="0.35">
      <c r="B20" t="s">
        <v>348</v>
      </c>
      <c r="C20" t="s">
        <v>347</v>
      </c>
      <c r="D20" t="s">
        <v>345</v>
      </c>
      <c r="E20" t="s">
        <v>326</v>
      </c>
      <c r="F20" s="1">
        <v>45194</v>
      </c>
      <c r="G20" s="28">
        <v>85635.253899999982</v>
      </c>
      <c r="H20" s="28">
        <v>73274661.207399979</v>
      </c>
      <c r="I20" s="45"/>
    </row>
    <row r="21" spans="2:10" x14ac:dyDescent="0.35">
      <c r="B21" t="s">
        <v>348</v>
      </c>
      <c r="C21" t="s">
        <v>347</v>
      </c>
      <c r="D21" t="s">
        <v>519</v>
      </c>
      <c r="E21" t="s">
        <v>326</v>
      </c>
      <c r="F21" s="1">
        <v>45194</v>
      </c>
      <c r="G21" s="28">
        <v>71445.291599999997</v>
      </c>
      <c r="H21" s="28">
        <v>61132878.132100008</v>
      </c>
      <c r="I21" s="45"/>
    </row>
    <row r="22" spans="2:10" x14ac:dyDescent="0.35">
      <c r="B22" t="s">
        <v>411</v>
      </c>
      <c r="C22" t="s">
        <v>410</v>
      </c>
      <c r="D22" t="s">
        <v>399</v>
      </c>
      <c r="E22" t="s">
        <v>326</v>
      </c>
      <c r="F22" s="1">
        <v>45194</v>
      </c>
      <c r="G22" s="28">
        <v>88637.631500000018</v>
      </c>
      <c r="H22" s="28">
        <v>75843675.618999973</v>
      </c>
      <c r="I22" s="45"/>
    </row>
    <row r="23" spans="2:10" x14ac:dyDescent="0.35">
      <c r="B23" t="s">
        <v>453</v>
      </c>
      <c r="C23" t="s">
        <v>516</v>
      </c>
      <c r="D23" t="s">
        <v>453</v>
      </c>
      <c r="E23" t="s">
        <v>326</v>
      </c>
      <c r="F23" s="1">
        <v>45194</v>
      </c>
      <c r="G23" s="28">
        <v>103847.76569999999</v>
      </c>
      <c r="H23" s="28">
        <v>88858379.481999993</v>
      </c>
      <c r="I23" s="45"/>
    </row>
    <row r="24" spans="2:10" x14ac:dyDescent="0.35">
      <c r="B24" t="s">
        <v>530</v>
      </c>
      <c r="C24" t="s">
        <v>529</v>
      </c>
      <c r="D24" t="s">
        <v>424</v>
      </c>
      <c r="E24" s="34" t="s">
        <v>326</v>
      </c>
      <c r="F24" s="1">
        <v>45194</v>
      </c>
      <c r="G24" s="28">
        <v>21275.624799999998</v>
      </c>
      <c r="H24" s="28">
        <v>18204701</v>
      </c>
      <c r="I24" s="45"/>
    </row>
    <row r="25" spans="2:10" x14ac:dyDescent="0.35">
      <c r="I25" s="28"/>
    </row>
    <row r="26" spans="2:10" x14ac:dyDescent="0.35">
      <c r="I26" s="28"/>
    </row>
    <row r="27" spans="2:10" x14ac:dyDescent="0.35">
      <c r="I27" s="28"/>
    </row>
    <row r="28" spans="2:10" x14ac:dyDescent="0.35">
      <c r="I28" s="28"/>
    </row>
    <row r="29" spans="2:10" x14ac:dyDescent="0.35">
      <c r="I29" s="28"/>
    </row>
    <row r="30" spans="2:10" x14ac:dyDescent="0.35">
      <c r="I30" s="28"/>
    </row>
    <row r="31" spans="2:10" x14ac:dyDescent="0.35">
      <c r="I31" s="28"/>
    </row>
    <row r="32" spans="2:10" x14ac:dyDescent="0.35">
      <c r="I32" s="28"/>
    </row>
    <row r="33" spans="9:9" x14ac:dyDescent="0.35">
      <c r="I33" s="28"/>
    </row>
    <row r="34" spans="9:9" x14ac:dyDescent="0.35">
      <c r="I34" s="28"/>
    </row>
    <row r="35" spans="9:9" x14ac:dyDescent="0.35">
      <c r="I35" s="28"/>
    </row>
    <row r="36" spans="9:9" x14ac:dyDescent="0.35">
      <c r="I36" s="28"/>
    </row>
    <row r="37" spans="9:9" x14ac:dyDescent="0.35">
      <c r="I37" s="28"/>
    </row>
    <row r="38" spans="9:9" x14ac:dyDescent="0.35">
      <c r="I38" s="28"/>
    </row>
    <row r="39" spans="9:9" x14ac:dyDescent="0.35">
      <c r="I39" s="28"/>
    </row>
    <row r="40" spans="9:9" x14ac:dyDescent="0.35">
      <c r="I40" s="28"/>
    </row>
    <row r="41" spans="9:9" x14ac:dyDescent="0.35">
      <c r="I41" s="28"/>
    </row>
    <row r="42" spans="9:9" x14ac:dyDescent="0.35">
      <c r="I42" s="28"/>
    </row>
    <row r="43" spans="9:9" x14ac:dyDescent="0.35">
      <c r="I43" s="28"/>
    </row>
    <row r="44" spans="9:9" x14ac:dyDescent="0.35">
      <c r="I44" s="28"/>
    </row>
    <row r="45" spans="9:9" x14ac:dyDescent="0.35">
      <c r="I45" s="28"/>
    </row>
    <row r="46" spans="9:9" x14ac:dyDescent="0.35">
      <c r="I46" s="28"/>
    </row>
    <row r="47" spans="9:9" x14ac:dyDescent="0.35">
      <c r="I47" s="28"/>
    </row>
    <row r="48" spans="9:9" x14ac:dyDescent="0.35">
      <c r="I48" s="28"/>
    </row>
    <row r="49" spans="9:9" x14ac:dyDescent="0.35">
      <c r="I49" s="28"/>
    </row>
    <row r="50" spans="9:9" x14ac:dyDescent="0.35">
      <c r="I50" s="28"/>
    </row>
    <row r="51" spans="9:9" x14ac:dyDescent="0.35">
      <c r="I51" s="28"/>
    </row>
    <row r="52" spans="9:9" x14ac:dyDescent="0.35">
      <c r="I52" s="28"/>
    </row>
    <row r="53" spans="9:9" x14ac:dyDescent="0.35">
      <c r="I53" s="28"/>
    </row>
    <row r="54" spans="9:9" x14ac:dyDescent="0.35">
      <c r="I54" s="28"/>
    </row>
    <row r="55" spans="9:9" x14ac:dyDescent="0.35">
      <c r="I55" s="28"/>
    </row>
    <row r="56" spans="9:9" x14ac:dyDescent="0.35">
      <c r="I56" s="28"/>
    </row>
    <row r="57" spans="9:9" x14ac:dyDescent="0.35">
      <c r="I57" s="28"/>
    </row>
    <row r="58" spans="9:9" x14ac:dyDescent="0.35">
      <c r="I58" s="28"/>
    </row>
    <row r="59" spans="9:9" x14ac:dyDescent="0.35">
      <c r="I59" s="28"/>
    </row>
    <row r="60" spans="9:9" x14ac:dyDescent="0.35">
      <c r="I60" s="28"/>
    </row>
    <row r="61" spans="9:9" x14ac:dyDescent="0.35">
      <c r="I61" s="28"/>
    </row>
    <row r="62" spans="9:9" x14ac:dyDescent="0.35">
      <c r="I62" s="28"/>
    </row>
    <row r="63" spans="9:9" x14ac:dyDescent="0.35">
      <c r="I63" s="28"/>
    </row>
    <row r="64" spans="9:9" x14ac:dyDescent="0.35">
      <c r="I64" s="28"/>
    </row>
    <row r="65" spans="9:9" x14ac:dyDescent="0.35">
      <c r="I65" s="28"/>
    </row>
    <row r="66" spans="9:9" x14ac:dyDescent="0.35">
      <c r="I66" s="28"/>
    </row>
    <row r="67" spans="9:9" x14ac:dyDescent="0.35">
      <c r="I67" s="28"/>
    </row>
    <row r="68" spans="9:9" x14ac:dyDescent="0.35">
      <c r="I68" s="28"/>
    </row>
    <row r="69" spans="9:9" x14ac:dyDescent="0.35">
      <c r="I69" s="28"/>
    </row>
    <row r="70" spans="9:9" x14ac:dyDescent="0.35">
      <c r="I70" s="28"/>
    </row>
    <row r="71" spans="9:9" x14ac:dyDescent="0.35">
      <c r="I71" s="28"/>
    </row>
    <row r="72" spans="9:9" x14ac:dyDescent="0.35">
      <c r="I72" s="28"/>
    </row>
    <row r="73" spans="9:9" x14ac:dyDescent="0.35">
      <c r="I73" s="28"/>
    </row>
    <row r="74" spans="9:9" x14ac:dyDescent="0.35">
      <c r="I74" s="28"/>
    </row>
    <row r="75" spans="9:9" x14ac:dyDescent="0.35">
      <c r="I75" s="28"/>
    </row>
    <row r="76" spans="9:9" x14ac:dyDescent="0.35">
      <c r="I76" s="28"/>
    </row>
    <row r="77" spans="9:9" x14ac:dyDescent="0.35">
      <c r="I77" s="28"/>
    </row>
    <row r="78" spans="9:9" x14ac:dyDescent="0.35">
      <c r="I78" s="28"/>
    </row>
    <row r="79" spans="9:9" x14ac:dyDescent="0.35">
      <c r="I79" s="28"/>
    </row>
    <row r="80" spans="9:9" x14ac:dyDescent="0.35">
      <c r="I80" s="28"/>
    </row>
    <row r="81" spans="9:9" x14ac:dyDescent="0.35">
      <c r="I81" s="28"/>
    </row>
    <row r="82" spans="9:9" x14ac:dyDescent="0.35">
      <c r="I82" s="28"/>
    </row>
    <row r="83" spans="9:9" x14ac:dyDescent="0.35">
      <c r="I83" s="28"/>
    </row>
    <row r="84" spans="9:9" x14ac:dyDescent="0.35">
      <c r="I84" s="28"/>
    </row>
    <row r="85" spans="9:9" x14ac:dyDescent="0.35">
      <c r="I85" s="28"/>
    </row>
    <row r="86" spans="9:9" x14ac:dyDescent="0.35">
      <c r="I86" s="28"/>
    </row>
    <row r="87" spans="9:9" x14ac:dyDescent="0.35">
      <c r="I87" s="28"/>
    </row>
    <row r="88" spans="9:9" x14ac:dyDescent="0.35">
      <c r="I88" s="28"/>
    </row>
    <row r="89" spans="9:9" x14ac:dyDescent="0.35">
      <c r="I89" s="28"/>
    </row>
    <row r="90" spans="9:9" x14ac:dyDescent="0.35">
      <c r="I90" s="28"/>
    </row>
    <row r="91" spans="9:9" x14ac:dyDescent="0.35">
      <c r="I91" s="28"/>
    </row>
    <row r="92" spans="9:9" x14ac:dyDescent="0.35">
      <c r="I92" s="28"/>
    </row>
    <row r="93" spans="9:9" x14ac:dyDescent="0.35">
      <c r="I93" s="28"/>
    </row>
    <row r="94" spans="9:9" x14ac:dyDescent="0.35">
      <c r="I94" s="28"/>
    </row>
    <row r="95" spans="9:9" x14ac:dyDescent="0.35">
      <c r="I95" s="28"/>
    </row>
    <row r="96" spans="9:9" x14ac:dyDescent="0.35">
      <c r="I96" s="28"/>
    </row>
    <row r="97" spans="9:9" x14ac:dyDescent="0.35">
      <c r="I97" s="28"/>
    </row>
    <row r="98" spans="9:9" x14ac:dyDescent="0.35">
      <c r="I98" s="28"/>
    </row>
    <row r="99" spans="9:9" x14ac:dyDescent="0.35">
      <c r="I99" s="28"/>
    </row>
    <row r="100" spans="9:9" x14ac:dyDescent="0.35">
      <c r="I100" s="28"/>
    </row>
    <row r="101" spans="9:9" x14ac:dyDescent="0.35">
      <c r="I101" s="28"/>
    </row>
    <row r="102" spans="9:9" x14ac:dyDescent="0.35">
      <c r="I102" s="28"/>
    </row>
    <row r="103" spans="9:9" x14ac:dyDescent="0.35">
      <c r="I103" s="28"/>
    </row>
    <row r="104" spans="9:9" x14ac:dyDescent="0.35">
      <c r="I104" s="28"/>
    </row>
    <row r="105" spans="9:9" x14ac:dyDescent="0.35">
      <c r="I105" s="28"/>
    </row>
    <row r="106" spans="9:9" x14ac:dyDescent="0.35">
      <c r="I106" s="28"/>
    </row>
    <row r="107" spans="9:9" x14ac:dyDescent="0.35">
      <c r="I107" s="28"/>
    </row>
    <row r="108" spans="9:9" x14ac:dyDescent="0.35">
      <c r="I108" s="28"/>
    </row>
    <row r="109" spans="9:9" x14ac:dyDescent="0.35">
      <c r="I109" s="28"/>
    </row>
    <row r="110" spans="9:9" x14ac:dyDescent="0.35">
      <c r="I110" s="28"/>
    </row>
    <row r="111" spans="9:9" x14ac:dyDescent="0.35">
      <c r="I111" s="28"/>
    </row>
    <row r="112" spans="9:9" x14ac:dyDescent="0.35">
      <c r="I112" s="28"/>
    </row>
    <row r="113" spans="9:9" x14ac:dyDescent="0.35">
      <c r="I113" s="28"/>
    </row>
    <row r="114" spans="9:9" x14ac:dyDescent="0.35">
      <c r="I114" s="28"/>
    </row>
    <row r="115" spans="9:9" x14ac:dyDescent="0.35">
      <c r="I115" s="28"/>
    </row>
    <row r="116" spans="9:9" x14ac:dyDescent="0.35">
      <c r="I116" s="28"/>
    </row>
  </sheetData>
  <mergeCells count="2">
    <mergeCell ref="B1:H1"/>
    <mergeCell ref="J1:O1"/>
  </mergeCell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BD57-44E4-4CAA-8107-BDFFDAD85DB2}">
  <dimension ref="A1:R731"/>
  <sheetViews>
    <sheetView topLeftCell="K1" zoomScale="70" zoomScaleNormal="70" workbookViewId="0">
      <selection activeCell="O41" sqref="O40:O41"/>
    </sheetView>
  </sheetViews>
  <sheetFormatPr baseColWidth="10" defaultRowHeight="14.5" x14ac:dyDescent="0.35"/>
  <cols>
    <col min="1" max="1" width="71" customWidth="1"/>
    <col min="2" max="2" width="48.26953125" bestFit="1" customWidth="1"/>
    <col min="3" max="3" width="79.81640625" bestFit="1" customWidth="1"/>
    <col min="4" max="4" width="63.453125" bestFit="1" customWidth="1"/>
    <col min="5" max="5" width="35.26953125" bestFit="1" customWidth="1"/>
    <col min="6" max="6" width="23.7265625" bestFit="1" customWidth="1"/>
    <col min="7" max="7" width="43.7265625" bestFit="1" customWidth="1"/>
    <col min="8" max="8" width="80.7265625" bestFit="1" customWidth="1"/>
    <col min="9" max="9" width="27.08984375" bestFit="1" customWidth="1"/>
    <col min="10" max="10" width="42.54296875" bestFit="1" customWidth="1"/>
    <col min="11" max="11" width="49.1796875" bestFit="1" customWidth="1"/>
    <col min="12" max="12" width="56.1796875" bestFit="1" customWidth="1"/>
    <col min="13" max="13" width="57.6328125" bestFit="1" customWidth="1"/>
    <col min="14" max="14" width="27.6328125" bestFit="1" customWidth="1"/>
    <col min="15" max="15" width="65.81640625" bestFit="1" customWidth="1"/>
    <col min="16" max="16" width="31.90625" bestFit="1" customWidth="1"/>
    <col min="17" max="17" width="47.36328125" bestFit="1" customWidth="1"/>
    <col min="18" max="18" width="50.36328125" bestFit="1" customWidth="1"/>
  </cols>
  <sheetData>
    <row r="1" spans="1:18" x14ac:dyDescent="0.35">
      <c r="A1" t="s">
        <v>0</v>
      </c>
      <c r="B1" t="s">
        <v>1</v>
      </c>
      <c r="C1" t="s">
        <v>2</v>
      </c>
      <c r="D1" t="s">
        <v>3</v>
      </c>
      <c r="E1" t="s">
        <v>2235</v>
      </c>
      <c r="F1" t="s">
        <v>4</v>
      </c>
      <c r="G1" t="s">
        <v>2254</v>
      </c>
      <c r="H1" t="s">
        <v>6</v>
      </c>
      <c r="I1" t="s">
        <v>7</v>
      </c>
      <c r="J1" t="s">
        <v>2236</v>
      </c>
      <c r="K1" t="s">
        <v>2255</v>
      </c>
      <c r="L1" t="s">
        <v>2256</v>
      </c>
      <c r="M1" t="s">
        <v>2257</v>
      </c>
      <c r="N1" t="s">
        <v>2237</v>
      </c>
      <c r="O1" t="s">
        <v>2238</v>
      </c>
      <c r="P1" t="s">
        <v>2239</v>
      </c>
      <c r="Q1" t="s">
        <v>9</v>
      </c>
      <c r="R1" t="s">
        <v>2240</v>
      </c>
    </row>
    <row r="2" spans="1:18" x14ac:dyDescent="0.35">
      <c r="A2" t="s">
        <v>332</v>
      </c>
      <c r="B2" t="s">
        <v>331</v>
      </c>
      <c r="C2" t="s">
        <v>329</v>
      </c>
      <c r="D2" t="s">
        <v>13</v>
      </c>
      <c r="E2" s="31">
        <v>45139</v>
      </c>
      <c r="F2" s="7" t="s">
        <v>326</v>
      </c>
      <c r="G2" s="7" t="s">
        <v>2253</v>
      </c>
      <c r="H2" t="s">
        <v>1230</v>
      </c>
      <c r="I2" t="s">
        <v>13</v>
      </c>
      <c r="J2" s="27">
        <v>166788</v>
      </c>
      <c r="K2" s="27">
        <v>311</v>
      </c>
      <c r="L2" s="26">
        <v>14784896</v>
      </c>
      <c r="M2" s="26">
        <v>2535325</v>
      </c>
      <c r="N2" s="26">
        <v>2694042.5255</v>
      </c>
      <c r="O2" s="26">
        <v>90692520</v>
      </c>
      <c r="P2" s="26">
        <v>3148.4965000000002</v>
      </c>
      <c r="Q2" s="1">
        <v>45194</v>
      </c>
      <c r="R2" s="29">
        <v>2.970523396483013E-2</v>
      </c>
    </row>
    <row r="3" spans="1:18" x14ac:dyDescent="0.35">
      <c r="A3" t="s">
        <v>332</v>
      </c>
      <c r="B3" t="s">
        <v>331</v>
      </c>
      <c r="C3" t="s">
        <v>329</v>
      </c>
      <c r="D3" t="s">
        <v>18</v>
      </c>
      <c r="E3" s="31">
        <v>45139</v>
      </c>
      <c r="F3" s="7" t="s">
        <v>326</v>
      </c>
      <c r="G3" s="7" t="s">
        <v>2253</v>
      </c>
      <c r="H3" t="s">
        <v>605</v>
      </c>
      <c r="I3" t="s">
        <v>18</v>
      </c>
      <c r="J3" s="27">
        <v>1539048</v>
      </c>
      <c r="K3" s="27">
        <v>2968</v>
      </c>
      <c r="L3" s="26">
        <v>137098732</v>
      </c>
      <c r="M3" s="26">
        <v>24202405</v>
      </c>
      <c r="N3" s="26">
        <v>25594960.511500001</v>
      </c>
      <c r="O3" s="26">
        <v>17877042739</v>
      </c>
      <c r="P3" s="26">
        <v>29912.536</v>
      </c>
      <c r="Q3" s="1">
        <v>45194</v>
      </c>
      <c r="R3" s="29">
        <v>1.4317222867974719E-3</v>
      </c>
    </row>
    <row r="4" spans="1:18" x14ac:dyDescent="0.35">
      <c r="A4" t="s">
        <v>332</v>
      </c>
      <c r="B4" t="s">
        <v>331</v>
      </c>
      <c r="C4" t="s">
        <v>329</v>
      </c>
      <c r="D4" t="s">
        <v>18</v>
      </c>
      <c r="E4" s="31">
        <v>45139</v>
      </c>
      <c r="F4" s="7" t="s">
        <v>326</v>
      </c>
      <c r="G4" s="7" t="s">
        <v>2253</v>
      </c>
      <c r="H4" t="s">
        <v>672</v>
      </c>
      <c r="I4" t="s">
        <v>18</v>
      </c>
      <c r="J4" s="27">
        <v>182947</v>
      </c>
      <c r="K4" s="27">
        <v>347</v>
      </c>
      <c r="L4" s="26">
        <v>16179033</v>
      </c>
      <c r="M4" s="26">
        <v>2812968</v>
      </c>
      <c r="N4" s="26">
        <v>3020463.4624000001</v>
      </c>
      <c r="O4" s="26">
        <v>17877042739</v>
      </c>
      <c r="P4" s="26">
        <v>3529.9809</v>
      </c>
      <c r="Q4" s="1">
        <v>45194</v>
      </c>
      <c r="R4" s="29">
        <v>1.6895766858683836E-4</v>
      </c>
    </row>
    <row r="5" spans="1:18" x14ac:dyDescent="0.35">
      <c r="A5" t="s">
        <v>332</v>
      </c>
      <c r="B5" t="s">
        <v>331</v>
      </c>
      <c r="C5" t="s">
        <v>329</v>
      </c>
      <c r="D5" t="s">
        <v>18</v>
      </c>
      <c r="E5" s="31">
        <v>45139</v>
      </c>
      <c r="F5" s="7" t="s">
        <v>326</v>
      </c>
      <c r="G5" s="7" t="s">
        <v>2253</v>
      </c>
      <c r="H5" t="s">
        <v>464</v>
      </c>
      <c r="I5" t="s">
        <v>18</v>
      </c>
      <c r="J5" s="27">
        <v>9750238</v>
      </c>
      <c r="K5" s="27">
        <v>19341</v>
      </c>
      <c r="L5" s="26">
        <v>849472170</v>
      </c>
      <c r="M5" s="26">
        <v>154489329</v>
      </c>
      <c r="N5" s="26">
        <v>158587948.4774</v>
      </c>
      <c r="O5" s="26">
        <v>17877042739</v>
      </c>
      <c r="P5" s="26">
        <v>185339.91130000001</v>
      </c>
      <c r="Q5" s="1">
        <v>45194</v>
      </c>
      <c r="R5" s="29">
        <v>8.8710392872430929E-3</v>
      </c>
    </row>
    <row r="6" spans="1:18" x14ac:dyDescent="0.35">
      <c r="A6" t="s">
        <v>332</v>
      </c>
      <c r="B6" t="s">
        <v>331</v>
      </c>
      <c r="C6" t="s">
        <v>329</v>
      </c>
      <c r="D6" t="s">
        <v>27</v>
      </c>
      <c r="E6" s="31">
        <v>45139</v>
      </c>
      <c r="F6" s="7" t="s">
        <v>326</v>
      </c>
      <c r="G6" s="7" t="s">
        <v>2253</v>
      </c>
      <c r="H6" t="s">
        <v>1484</v>
      </c>
      <c r="I6" t="s">
        <v>27</v>
      </c>
      <c r="J6" s="27">
        <v>911352.67337548081</v>
      </c>
      <c r="K6" s="27">
        <v>1942.2868340857237</v>
      </c>
      <c r="L6" s="26">
        <v>85435924.698899999</v>
      </c>
      <c r="M6" s="26">
        <v>16381940.770500001</v>
      </c>
      <c r="N6" s="26">
        <v>17476030.655099999</v>
      </c>
      <c r="O6" s="26">
        <v>3531519034</v>
      </c>
      <c r="P6" s="26">
        <v>20424.036</v>
      </c>
      <c r="Q6" s="1">
        <v>45194</v>
      </c>
      <c r="R6" s="29">
        <v>4.9485874171444431E-3</v>
      </c>
    </row>
    <row r="7" spans="1:18" x14ac:dyDescent="0.35">
      <c r="A7" t="s">
        <v>332</v>
      </c>
      <c r="B7" t="s">
        <v>331</v>
      </c>
      <c r="C7" t="s">
        <v>329</v>
      </c>
      <c r="D7" t="s">
        <v>30</v>
      </c>
      <c r="E7" s="31">
        <v>45139</v>
      </c>
      <c r="F7" s="7" t="s">
        <v>326</v>
      </c>
      <c r="G7" s="7" t="s">
        <v>2253</v>
      </c>
      <c r="H7" t="s">
        <v>1411</v>
      </c>
      <c r="I7" t="s">
        <v>30</v>
      </c>
      <c r="J7" s="27">
        <v>188891.50349510121</v>
      </c>
      <c r="K7" s="27">
        <v>461.4</v>
      </c>
      <c r="L7" s="26">
        <v>15349658</v>
      </c>
      <c r="M7" s="26">
        <v>3229149</v>
      </c>
      <c r="N7" s="26">
        <v>1904095.7490000001</v>
      </c>
      <c r="O7" s="26">
        <v>50168255</v>
      </c>
      <c r="P7" s="26">
        <v>2225.2948000000001</v>
      </c>
      <c r="Q7" s="1">
        <v>45194</v>
      </c>
      <c r="R7" s="29">
        <v>3.7954195318080877E-2</v>
      </c>
    </row>
    <row r="8" spans="1:18" x14ac:dyDescent="0.35">
      <c r="A8" t="s">
        <v>332</v>
      </c>
      <c r="B8" t="s">
        <v>331</v>
      </c>
      <c r="C8" t="s">
        <v>329</v>
      </c>
      <c r="D8" t="s">
        <v>33</v>
      </c>
      <c r="E8" s="31">
        <v>45139</v>
      </c>
      <c r="F8" s="7" t="s">
        <v>326</v>
      </c>
      <c r="G8" s="7" t="s">
        <v>2253</v>
      </c>
      <c r="H8" t="s">
        <v>2055</v>
      </c>
      <c r="I8" t="s">
        <v>33</v>
      </c>
      <c r="J8" s="27">
        <v>134590.38624390704</v>
      </c>
      <c r="K8" s="27">
        <v>270.04409961337899</v>
      </c>
      <c r="L8" s="26">
        <v>11113709</v>
      </c>
      <c r="M8" s="26">
        <v>2033833</v>
      </c>
      <c r="N8" s="26">
        <v>2005402.2272999999</v>
      </c>
      <c r="O8" s="26">
        <v>79147014</v>
      </c>
      <c r="P8" s="26">
        <v>2343.6905000000002</v>
      </c>
      <c r="Q8" s="1">
        <v>45194</v>
      </c>
      <c r="R8" s="29">
        <v>2.5337686489121557E-2</v>
      </c>
    </row>
    <row r="9" spans="1:18" x14ac:dyDescent="0.35">
      <c r="A9" t="s">
        <v>332</v>
      </c>
      <c r="B9" t="s">
        <v>331</v>
      </c>
      <c r="C9" t="s">
        <v>329</v>
      </c>
      <c r="D9" t="s">
        <v>36</v>
      </c>
      <c r="E9" s="31">
        <v>45139</v>
      </c>
      <c r="F9" s="7" t="s">
        <v>326</v>
      </c>
      <c r="G9" s="7" t="s">
        <v>2253</v>
      </c>
      <c r="H9" t="s">
        <v>811</v>
      </c>
      <c r="I9" t="s">
        <v>36</v>
      </c>
      <c r="J9" s="27">
        <v>96446</v>
      </c>
      <c r="K9" s="27">
        <v>158</v>
      </c>
      <c r="L9" s="26">
        <v>8316678</v>
      </c>
      <c r="M9" s="26">
        <v>1340655</v>
      </c>
      <c r="N9" s="26">
        <v>1552640.5086999999</v>
      </c>
      <c r="O9" s="26">
        <v>17877042739</v>
      </c>
      <c r="P9" s="26">
        <v>1814.5531000000001</v>
      </c>
      <c r="Q9" s="1">
        <v>45194</v>
      </c>
      <c r="R9" s="29">
        <v>8.6851082216560748E-5</v>
      </c>
    </row>
    <row r="10" spans="1:18" x14ac:dyDescent="0.35">
      <c r="A10" t="s">
        <v>332</v>
      </c>
      <c r="B10" t="s">
        <v>331</v>
      </c>
      <c r="C10" t="s">
        <v>329</v>
      </c>
      <c r="D10" t="s">
        <v>36</v>
      </c>
      <c r="E10" s="31">
        <v>45139</v>
      </c>
      <c r="F10" s="7" t="s">
        <v>326</v>
      </c>
      <c r="G10" s="7" t="s">
        <v>2253</v>
      </c>
      <c r="H10" t="s">
        <v>707</v>
      </c>
      <c r="I10" t="s">
        <v>36</v>
      </c>
      <c r="J10" s="27">
        <v>2301277</v>
      </c>
      <c r="K10" s="27">
        <v>4184</v>
      </c>
      <c r="L10" s="26">
        <v>204020364</v>
      </c>
      <c r="M10" s="26">
        <v>35359897</v>
      </c>
      <c r="N10" s="26">
        <v>38088559.127700001</v>
      </c>
      <c r="O10" s="26">
        <v>17877042739</v>
      </c>
      <c r="P10" s="26">
        <v>44513.660900000003</v>
      </c>
      <c r="Q10" s="1">
        <v>45194</v>
      </c>
      <c r="R10" s="29">
        <v>2.1305850013210383E-3</v>
      </c>
    </row>
    <row r="11" spans="1:18" x14ac:dyDescent="0.35">
      <c r="A11" t="s">
        <v>332</v>
      </c>
      <c r="B11" t="s">
        <v>331</v>
      </c>
      <c r="C11" t="s">
        <v>329</v>
      </c>
      <c r="D11" t="s">
        <v>40</v>
      </c>
      <c r="E11" s="31">
        <v>45139</v>
      </c>
      <c r="F11" s="7" t="s">
        <v>326</v>
      </c>
      <c r="G11" s="7" t="s">
        <v>2253</v>
      </c>
      <c r="H11" t="s">
        <v>1291</v>
      </c>
      <c r="I11" t="s">
        <v>40</v>
      </c>
      <c r="J11" s="27">
        <v>199870</v>
      </c>
      <c r="K11" s="27">
        <v>408.45</v>
      </c>
      <c r="L11" s="26">
        <v>16565745</v>
      </c>
      <c r="M11" s="26">
        <v>2867874</v>
      </c>
      <c r="N11" s="26">
        <v>3217914.9613999999</v>
      </c>
      <c r="O11" s="26">
        <v>120390454</v>
      </c>
      <c r="P11" s="26">
        <v>3760.7402000000002</v>
      </c>
      <c r="Q11" s="1">
        <v>45194</v>
      </c>
      <c r="R11" s="29">
        <v>2.6728987676980499E-2</v>
      </c>
    </row>
    <row r="12" spans="1:18" x14ac:dyDescent="0.35">
      <c r="A12" t="s">
        <v>332</v>
      </c>
      <c r="B12" t="s">
        <v>331</v>
      </c>
      <c r="C12" t="s">
        <v>329</v>
      </c>
      <c r="D12" t="s">
        <v>43</v>
      </c>
      <c r="E12" s="31">
        <v>45139</v>
      </c>
      <c r="F12" s="7" t="s">
        <v>326</v>
      </c>
      <c r="G12" s="7" t="s">
        <v>2253</v>
      </c>
      <c r="H12" t="s">
        <v>1352</v>
      </c>
      <c r="I12" t="s">
        <v>43</v>
      </c>
      <c r="J12" s="27">
        <v>123505.8170302582</v>
      </c>
      <c r="K12" s="27">
        <v>210.77827107232281</v>
      </c>
      <c r="L12" s="26">
        <v>8849842.3234999999</v>
      </c>
      <c r="M12" s="26">
        <v>1694303.7191999999</v>
      </c>
      <c r="N12" s="26">
        <v>355863.01909999998</v>
      </c>
      <c r="O12" s="26">
        <v>11719358</v>
      </c>
      <c r="P12" s="26">
        <v>415.89299999999997</v>
      </c>
      <c r="Q12" s="1">
        <v>45194</v>
      </c>
      <c r="R12" s="29">
        <v>3.0365402191802879E-2</v>
      </c>
    </row>
    <row r="13" spans="1:18" x14ac:dyDescent="0.35">
      <c r="A13" t="s">
        <v>332</v>
      </c>
      <c r="B13" t="s">
        <v>331</v>
      </c>
      <c r="C13" t="s">
        <v>329</v>
      </c>
      <c r="D13" t="s">
        <v>46</v>
      </c>
      <c r="E13" s="31">
        <v>45139</v>
      </c>
      <c r="F13" s="7" t="s">
        <v>326</v>
      </c>
      <c r="G13" s="7" t="s">
        <v>2253</v>
      </c>
      <c r="H13" t="s">
        <v>1804</v>
      </c>
      <c r="I13" t="s">
        <v>46</v>
      </c>
      <c r="J13" s="27">
        <v>572665.00597751804</v>
      </c>
      <c r="K13" s="27">
        <v>1196.5098342885747</v>
      </c>
      <c r="L13" s="26">
        <v>47582286</v>
      </c>
      <c r="M13" s="26">
        <v>9067141</v>
      </c>
      <c r="N13" s="26">
        <v>9249265.3214999996</v>
      </c>
      <c r="O13" s="26">
        <v>321514301</v>
      </c>
      <c r="P13" s="26">
        <v>10809.51</v>
      </c>
      <c r="Q13" s="1">
        <v>45194</v>
      </c>
      <c r="R13" s="29">
        <v>2.8767819324635544E-2</v>
      </c>
    </row>
    <row r="14" spans="1:18" x14ac:dyDescent="0.35">
      <c r="A14" t="s">
        <v>332</v>
      </c>
      <c r="B14" t="s">
        <v>331</v>
      </c>
      <c r="C14" t="s">
        <v>329</v>
      </c>
      <c r="D14" t="s">
        <v>49</v>
      </c>
      <c r="E14" s="31">
        <v>45139</v>
      </c>
      <c r="F14" s="7" t="s">
        <v>326</v>
      </c>
      <c r="G14" s="7" t="s">
        <v>2253</v>
      </c>
      <c r="H14" t="s">
        <v>1924</v>
      </c>
      <c r="I14" t="s">
        <v>49</v>
      </c>
      <c r="J14" s="27">
        <v>354831</v>
      </c>
      <c r="K14" s="27">
        <v>703</v>
      </c>
      <c r="L14" s="26">
        <v>24708142</v>
      </c>
      <c r="M14" s="26">
        <v>5517798</v>
      </c>
      <c r="N14" s="26">
        <v>1795057.4265000001</v>
      </c>
      <c r="O14" s="26">
        <v>68704443</v>
      </c>
      <c r="P14" s="26">
        <v>2097.8629999999998</v>
      </c>
      <c r="Q14" s="1">
        <v>45194</v>
      </c>
      <c r="R14" s="29">
        <v>2.6127239347337107E-2</v>
      </c>
    </row>
    <row r="15" spans="1:18" x14ac:dyDescent="0.35">
      <c r="A15" t="s">
        <v>332</v>
      </c>
      <c r="B15" t="s">
        <v>331</v>
      </c>
      <c r="C15" t="s">
        <v>329</v>
      </c>
      <c r="D15" t="s">
        <v>53</v>
      </c>
      <c r="E15" s="31">
        <v>45139</v>
      </c>
      <c r="F15" s="7" t="s">
        <v>326</v>
      </c>
      <c r="G15" s="7" t="s">
        <v>2253</v>
      </c>
      <c r="H15" t="s">
        <v>1547</v>
      </c>
      <c r="I15" t="s">
        <v>53</v>
      </c>
      <c r="J15" s="27">
        <v>16550.27353608152</v>
      </c>
      <c r="K15" s="27">
        <v>29.639931143655357</v>
      </c>
      <c r="L15" s="26">
        <v>1544108.3970000001</v>
      </c>
      <c r="M15" s="26">
        <v>252299.46299999999</v>
      </c>
      <c r="N15" s="26">
        <v>182139.5129</v>
      </c>
      <c r="O15" s="26">
        <v>36278364</v>
      </c>
      <c r="P15" s="26">
        <v>212.86439999999999</v>
      </c>
      <c r="Q15" s="1">
        <v>45194</v>
      </c>
      <c r="R15" s="29">
        <v>5.0206098854032669E-3</v>
      </c>
    </row>
    <row r="16" spans="1:18" x14ac:dyDescent="0.35">
      <c r="A16" t="s">
        <v>332</v>
      </c>
      <c r="B16" t="s">
        <v>331</v>
      </c>
      <c r="C16" t="s">
        <v>329</v>
      </c>
      <c r="D16" t="s">
        <v>62</v>
      </c>
      <c r="E16" s="31">
        <v>45139</v>
      </c>
      <c r="F16" s="7" t="s">
        <v>326</v>
      </c>
      <c r="G16" s="7" t="s">
        <v>2253</v>
      </c>
      <c r="H16" t="s">
        <v>1994</v>
      </c>
      <c r="I16" t="s">
        <v>62</v>
      </c>
      <c r="J16" s="27">
        <v>346125.17220820033</v>
      </c>
      <c r="K16" s="27">
        <v>807.16678187026366</v>
      </c>
      <c r="L16" s="26">
        <v>31160781.8739</v>
      </c>
      <c r="M16" s="26">
        <v>6719109</v>
      </c>
      <c r="N16" s="26">
        <v>11398387.231699999</v>
      </c>
      <c r="O16" s="26">
        <v>439324121</v>
      </c>
      <c r="P16" s="26">
        <v>13321.1641</v>
      </c>
      <c r="Q16" s="1">
        <v>45194</v>
      </c>
      <c r="R16" s="29">
        <v>2.5945279775977693E-2</v>
      </c>
    </row>
    <row r="17" spans="1:18" x14ac:dyDescent="0.35">
      <c r="A17" t="s">
        <v>332</v>
      </c>
      <c r="B17" t="s">
        <v>331</v>
      </c>
      <c r="C17" t="s">
        <v>329</v>
      </c>
      <c r="D17" t="s">
        <v>67</v>
      </c>
      <c r="E17" s="31">
        <v>45139</v>
      </c>
      <c r="F17" s="7" t="s">
        <v>326</v>
      </c>
      <c r="G17" s="7" t="s">
        <v>2253</v>
      </c>
      <c r="H17" t="s">
        <v>746</v>
      </c>
      <c r="I17" t="s">
        <v>69</v>
      </c>
      <c r="J17" s="27">
        <v>23425</v>
      </c>
      <c r="K17" s="27">
        <v>50</v>
      </c>
      <c r="L17" s="26">
        <v>1856523</v>
      </c>
      <c r="M17" s="26">
        <v>434667</v>
      </c>
      <c r="N17" s="26">
        <v>346594.255</v>
      </c>
      <c r="O17" s="26">
        <v>17877042739</v>
      </c>
      <c r="P17" s="26">
        <v>405.0607</v>
      </c>
      <c r="Q17" s="1">
        <v>45194</v>
      </c>
      <c r="R17" s="29">
        <v>1.9387672783524379E-5</v>
      </c>
    </row>
    <row r="18" spans="1:18" x14ac:dyDescent="0.35">
      <c r="A18" t="s">
        <v>332</v>
      </c>
      <c r="B18" t="s">
        <v>331</v>
      </c>
      <c r="C18" t="s">
        <v>329</v>
      </c>
      <c r="D18" t="s">
        <v>72</v>
      </c>
      <c r="E18" s="31">
        <v>45139</v>
      </c>
      <c r="F18" s="7" t="s">
        <v>326</v>
      </c>
      <c r="G18" s="7" t="s">
        <v>2253</v>
      </c>
      <c r="H18" t="s">
        <v>796</v>
      </c>
      <c r="I18" t="s">
        <v>72</v>
      </c>
      <c r="J18" s="27">
        <v>544947</v>
      </c>
      <c r="K18" s="27">
        <v>1131</v>
      </c>
      <c r="L18" s="26">
        <v>44632086</v>
      </c>
      <c r="M18" s="26">
        <v>9640472</v>
      </c>
      <c r="N18" s="26">
        <v>8332363.5604999997</v>
      </c>
      <c r="O18" s="26">
        <v>17877042739</v>
      </c>
      <c r="P18" s="26">
        <v>9737.9375</v>
      </c>
      <c r="Q18" s="1">
        <v>45194</v>
      </c>
      <c r="R18" s="29">
        <v>4.6609294849248809E-4</v>
      </c>
    </row>
    <row r="19" spans="1:18" x14ac:dyDescent="0.35">
      <c r="A19" t="s">
        <v>332</v>
      </c>
      <c r="B19" t="s">
        <v>331</v>
      </c>
      <c r="C19" t="s">
        <v>329</v>
      </c>
      <c r="D19" t="s">
        <v>75</v>
      </c>
      <c r="E19" s="31">
        <v>45139</v>
      </c>
      <c r="F19" s="7" t="s">
        <v>326</v>
      </c>
      <c r="G19" s="7" t="s">
        <v>2253</v>
      </c>
      <c r="H19" t="s">
        <v>2185</v>
      </c>
      <c r="I19" t="s">
        <v>75</v>
      </c>
      <c r="J19" s="27">
        <v>9853.8267454765482</v>
      </c>
      <c r="K19" s="27">
        <v>12.761880188517923</v>
      </c>
      <c r="L19" s="26">
        <v>925994</v>
      </c>
      <c r="M19" s="26">
        <v>107532</v>
      </c>
      <c r="N19" s="26">
        <v>144431.1629</v>
      </c>
      <c r="O19" s="26">
        <v>27358582</v>
      </c>
      <c r="P19" s="26">
        <v>168.79499999999999</v>
      </c>
      <c r="Q19" s="1">
        <v>45194</v>
      </c>
      <c r="R19" s="29">
        <v>5.2791903795233099E-3</v>
      </c>
    </row>
    <row r="20" spans="1:18" x14ac:dyDescent="0.35">
      <c r="A20" t="s">
        <v>332</v>
      </c>
      <c r="B20" t="s">
        <v>331</v>
      </c>
      <c r="C20" t="s">
        <v>329</v>
      </c>
      <c r="D20" t="s">
        <v>56</v>
      </c>
      <c r="E20" s="31">
        <v>45139</v>
      </c>
      <c r="F20" s="7" t="s">
        <v>326</v>
      </c>
      <c r="G20" s="7" t="s">
        <v>2253</v>
      </c>
      <c r="H20" t="s">
        <v>2124</v>
      </c>
      <c r="I20" t="s">
        <v>56</v>
      </c>
      <c r="J20" s="27">
        <v>11594723</v>
      </c>
      <c r="K20" s="27">
        <v>24896</v>
      </c>
      <c r="L20" s="26">
        <v>1040436395</v>
      </c>
      <c r="M20" s="26">
        <v>209783202</v>
      </c>
      <c r="N20" s="26">
        <v>248151635.3475</v>
      </c>
      <c r="O20" s="26">
        <v>13572758460</v>
      </c>
      <c r="P20" s="26">
        <v>290011.96189999999</v>
      </c>
      <c r="Q20" s="1">
        <v>45194</v>
      </c>
      <c r="R20" s="29">
        <v>1.8283065751067515E-2</v>
      </c>
    </row>
    <row r="21" spans="1:18" x14ac:dyDescent="0.35">
      <c r="A21" t="s">
        <v>332</v>
      </c>
      <c r="B21" t="s">
        <v>331</v>
      </c>
      <c r="C21" t="s">
        <v>329</v>
      </c>
      <c r="D21" t="s">
        <v>78</v>
      </c>
      <c r="E21" s="31">
        <v>45139</v>
      </c>
      <c r="F21" s="7" t="s">
        <v>326</v>
      </c>
      <c r="G21" s="7" t="s">
        <v>2253</v>
      </c>
      <c r="H21" t="s">
        <v>1047</v>
      </c>
      <c r="I21" t="s">
        <v>78</v>
      </c>
      <c r="J21" s="27">
        <v>2242552.1046126252</v>
      </c>
      <c r="K21" s="27">
        <v>4384.2886913246748</v>
      </c>
      <c r="L21" s="26">
        <v>190790462.30410001</v>
      </c>
      <c r="M21" s="26">
        <v>31616031.912700001</v>
      </c>
      <c r="N21" s="26">
        <v>26446680.699999999</v>
      </c>
      <c r="O21" s="26">
        <v>911622738</v>
      </c>
      <c r="P21" s="26">
        <v>30907.931499999999</v>
      </c>
      <c r="Q21" s="1">
        <v>45194</v>
      </c>
      <c r="R21" s="29">
        <v>2.9010554034691705E-2</v>
      </c>
    </row>
    <row r="22" spans="1:18" x14ac:dyDescent="0.35">
      <c r="A22" t="s">
        <v>332</v>
      </c>
      <c r="B22" t="s">
        <v>331</v>
      </c>
      <c r="C22" t="s">
        <v>329</v>
      </c>
      <c r="D22" t="s">
        <v>81</v>
      </c>
      <c r="E22" s="31">
        <v>45139</v>
      </c>
      <c r="F22" s="7" t="s">
        <v>326</v>
      </c>
      <c r="G22" s="7" t="s">
        <v>2253</v>
      </c>
      <c r="H22" t="s">
        <v>1617</v>
      </c>
      <c r="I22" t="s">
        <v>81</v>
      </c>
      <c r="J22" s="27">
        <v>66647.467950935577</v>
      </c>
      <c r="K22" s="27">
        <v>149.27234111408899</v>
      </c>
      <c r="L22" s="26">
        <v>6214868.2521000002</v>
      </c>
      <c r="M22" s="26">
        <v>1270647.7065000001</v>
      </c>
      <c r="N22" s="26">
        <v>972801.62529999996</v>
      </c>
      <c r="O22" s="26">
        <v>165843137</v>
      </c>
      <c r="P22" s="26">
        <v>1136.9021</v>
      </c>
      <c r="Q22" s="1">
        <v>45194</v>
      </c>
      <c r="R22" s="29">
        <v>5.8657936826795433E-3</v>
      </c>
    </row>
    <row r="23" spans="1:18" x14ac:dyDescent="0.35">
      <c r="A23" t="s">
        <v>332</v>
      </c>
      <c r="B23" t="s">
        <v>331</v>
      </c>
      <c r="C23" t="s">
        <v>329</v>
      </c>
      <c r="D23" t="s">
        <v>84</v>
      </c>
      <c r="E23" s="31">
        <v>45139</v>
      </c>
      <c r="F23" s="7" t="s">
        <v>326</v>
      </c>
      <c r="G23" s="7" t="s">
        <v>2253</v>
      </c>
      <c r="H23" t="s">
        <v>1108</v>
      </c>
      <c r="I23" t="s">
        <v>84</v>
      </c>
      <c r="J23" s="27">
        <v>274963.09859082248</v>
      </c>
      <c r="K23" s="27">
        <v>467.72982550055337</v>
      </c>
      <c r="L23" s="26">
        <v>19700386.9443</v>
      </c>
      <c r="M23" s="26">
        <v>3746710.4210999999</v>
      </c>
      <c r="N23" s="26">
        <v>756438.2548</v>
      </c>
      <c r="O23" s="26">
        <v>28603614</v>
      </c>
      <c r="P23" s="26">
        <v>884.04070000000002</v>
      </c>
      <c r="Q23" s="1">
        <v>45194</v>
      </c>
      <c r="R23" s="29">
        <v>2.6445548271334975E-2</v>
      </c>
    </row>
    <row r="24" spans="1:18" x14ac:dyDescent="0.35">
      <c r="A24" t="s">
        <v>332</v>
      </c>
      <c r="B24" t="s">
        <v>331</v>
      </c>
      <c r="C24" t="s">
        <v>329</v>
      </c>
      <c r="D24" t="s">
        <v>88</v>
      </c>
      <c r="E24" s="31">
        <v>45139</v>
      </c>
      <c r="F24" s="7" t="s">
        <v>326</v>
      </c>
      <c r="G24" s="7" t="s">
        <v>2253</v>
      </c>
      <c r="H24" t="s">
        <v>1681</v>
      </c>
      <c r="I24" t="s">
        <v>88</v>
      </c>
      <c r="J24" s="27">
        <v>72327.740857515746</v>
      </c>
      <c r="K24" s="27">
        <v>153.64979949077747</v>
      </c>
      <c r="L24" s="26">
        <v>6254587.0581</v>
      </c>
      <c r="M24" s="26">
        <v>1211729.4258999999</v>
      </c>
      <c r="N24" s="26">
        <v>1284291.9354000001</v>
      </c>
      <c r="O24" s="26">
        <v>172313136</v>
      </c>
      <c r="P24" s="26">
        <v>1500.9372000000001</v>
      </c>
      <c r="Q24" s="1">
        <v>45194</v>
      </c>
      <c r="R24" s="29">
        <v>7.4532445128909965E-3</v>
      </c>
    </row>
    <row r="25" spans="1:18" x14ac:dyDescent="0.35">
      <c r="A25" t="s">
        <v>332</v>
      </c>
      <c r="B25" t="s">
        <v>331</v>
      </c>
      <c r="C25" t="s">
        <v>329</v>
      </c>
      <c r="D25" t="s">
        <v>91</v>
      </c>
      <c r="E25" s="31">
        <v>45139</v>
      </c>
      <c r="F25" s="7" t="s">
        <v>326</v>
      </c>
      <c r="G25" s="7" t="s">
        <v>2253</v>
      </c>
      <c r="H25" t="s">
        <v>1745</v>
      </c>
      <c r="I25" t="s">
        <v>91</v>
      </c>
      <c r="J25" s="27">
        <v>35456.208246287621</v>
      </c>
      <c r="K25" s="27">
        <v>72.138088448529089</v>
      </c>
      <c r="L25" s="26">
        <v>3016849.4303000001</v>
      </c>
      <c r="M25" s="26">
        <v>557328.11439999996</v>
      </c>
      <c r="N25" s="26">
        <v>518946.70150000002</v>
      </c>
      <c r="O25" s="26">
        <v>91346051</v>
      </c>
      <c r="P25" s="26">
        <v>606.48699999999997</v>
      </c>
      <c r="Q25" s="1">
        <v>45194</v>
      </c>
      <c r="R25" s="29">
        <v>5.681107128411079E-3</v>
      </c>
    </row>
    <row r="26" spans="1:18" x14ac:dyDescent="0.35">
      <c r="A26" s="41" t="s">
        <v>332</v>
      </c>
      <c r="B26" s="41" t="s">
        <v>331</v>
      </c>
      <c r="C26" s="41" t="s">
        <v>329</v>
      </c>
      <c r="D26" s="41" t="s">
        <v>56</v>
      </c>
      <c r="E26" s="31">
        <v>45108</v>
      </c>
      <c r="F26" s="51" t="s">
        <v>326</v>
      </c>
      <c r="G26" s="51" t="s">
        <v>2253</v>
      </c>
      <c r="H26" s="41" t="s">
        <v>2124</v>
      </c>
      <c r="I26" s="41" t="s">
        <v>92</v>
      </c>
      <c r="J26" s="27">
        <v>0</v>
      </c>
      <c r="K26" s="27">
        <v>0</v>
      </c>
      <c r="L26" s="26">
        <v>0</v>
      </c>
      <c r="M26" s="26">
        <v>0</v>
      </c>
      <c r="N26" s="26">
        <v>14204.517</v>
      </c>
      <c r="O26" s="26">
        <v>772910</v>
      </c>
      <c r="P26" s="26">
        <v>17.463100000000001</v>
      </c>
      <c r="Q26" s="1">
        <v>45163</v>
      </c>
      <c r="R26" s="29">
        <v>1.8377970268207165E-2</v>
      </c>
    </row>
    <row r="27" spans="1:18" x14ac:dyDescent="0.35">
      <c r="A27" t="s">
        <v>332</v>
      </c>
      <c r="B27" t="s">
        <v>331</v>
      </c>
      <c r="C27" t="s">
        <v>329</v>
      </c>
      <c r="D27" t="s">
        <v>95</v>
      </c>
      <c r="E27" s="31">
        <v>45139</v>
      </c>
      <c r="F27" s="7" t="s">
        <v>326</v>
      </c>
      <c r="G27" s="7" t="s">
        <v>2253</v>
      </c>
      <c r="H27" t="s">
        <v>1169</v>
      </c>
      <c r="I27" t="s">
        <v>95</v>
      </c>
      <c r="J27" s="27">
        <v>3989967.5598091632</v>
      </c>
      <c r="K27" s="27">
        <v>7280.8059368150989</v>
      </c>
      <c r="L27" s="26">
        <v>285870776.38999999</v>
      </c>
      <c r="M27" s="26">
        <v>58761130.762999997</v>
      </c>
      <c r="N27" s="26">
        <v>22346136.291099999</v>
      </c>
      <c r="O27" s="26">
        <v>784904353</v>
      </c>
      <c r="P27" s="26">
        <v>26115.672500000001</v>
      </c>
      <c r="Q27" s="1">
        <v>45194</v>
      </c>
      <c r="R27" s="29">
        <v>2.8469884522504745E-2</v>
      </c>
    </row>
    <row r="28" spans="1:18" x14ac:dyDescent="0.35">
      <c r="A28" t="s">
        <v>332</v>
      </c>
      <c r="B28" t="s">
        <v>331</v>
      </c>
      <c r="C28" t="s">
        <v>329</v>
      </c>
      <c r="D28" t="s">
        <v>99</v>
      </c>
      <c r="E28" s="31">
        <v>45139</v>
      </c>
      <c r="F28" s="7" t="s">
        <v>326</v>
      </c>
      <c r="G28" s="7" t="s">
        <v>2253</v>
      </c>
      <c r="H28" t="s">
        <v>1865</v>
      </c>
      <c r="I28" t="s">
        <v>99</v>
      </c>
      <c r="J28" s="27">
        <v>135786</v>
      </c>
      <c r="K28" s="27">
        <v>235</v>
      </c>
      <c r="L28" s="26">
        <v>9935150</v>
      </c>
      <c r="M28" s="26">
        <v>1999860</v>
      </c>
      <c r="N28" s="26">
        <v>507871.82860000001</v>
      </c>
      <c r="O28" s="26">
        <v>15231930</v>
      </c>
      <c r="P28" s="26">
        <v>593.54399999999998</v>
      </c>
      <c r="Q28" s="1">
        <v>45194</v>
      </c>
      <c r="R28" s="29">
        <v>3.3342578949370025E-2</v>
      </c>
    </row>
    <row r="29" spans="1:18" x14ac:dyDescent="0.35">
      <c r="A29" t="s">
        <v>336</v>
      </c>
      <c r="B29" t="s">
        <v>338</v>
      </c>
      <c r="C29" t="s">
        <v>336</v>
      </c>
      <c r="D29" t="s">
        <v>13</v>
      </c>
      <c r="E29" s="31">
        <v>45139</v>
      </c>
      <c r="F29" s="7" t="s">
        <v>326</v>
      </c>
      <c r="G29" s="7" t="s">
        <v>15</v>
      </c>
      <c r="H29" t="s">
        <v>1221</v>
      </c>
      <c r="I29" t="s">
        <v>13</v>
      </c>
      <c r="J29" s="27">
        <v>31183.737067794475</v>
      </c>
      <c r="K29" s="27">
        <v>0</v>
      </c>
      <c r="L29" s="26">
        <v>2250872</v>
      </c>
      <c r="M29" s="26">
        <v>0</v>
      </c>
      <c r="N29" s="26">
        <v>410144.57510000002</v>
      </c>
      <c r="O29" s="26">
        <v>90692520</v>
      </c>
      <c r="P29" s="26">
        <v>479.33120000000002</v>
      </c>
      <c r="Q29" s="1">
        <v>45194</v>
      </c>
      <c r="R29" s="29">
        <v>4.5223638627478425E-3</v>
      </c>
    </row>
    <row r="30" spans="1:18" x14ac:dyDescent="0.35">
      <c r="A30" t="s">
        <v>336</v>
      </c>
      <c r="B30" t="s">
        <v>338</v>
      </c>
      <c r="C30" t="s">
        <v>336</v>
      </c>
      <c r="D30" t="s">
        <v>13</v>
      </c>
      <c r="E30" s="31">
        <v>45139</v>
      </c>
      <c r="F30" s="7" t="s">
        <v>326</v>
      </c>
      <c r="G30" s="7" t="s">
        <v>15</v>
      </c>
      <c r="H30" t="s">
        <v>1225</v>
      </c>
      <c r="I30" t="s">
        <v>13</v>
      </c>
      <c r="J30" s="27">
        <v>42997.452537290723</v>
      </c>
      <c r="K30" s="27">
        <v>0</v>
      </c>
      <c r="L30" s="26">
        <v>3103573</v>
      </c>
      <c r="M30" s="26">
        <v>0</v>
      </c>
      <c r="N30" s="26">
        <v>565520.22030000004</v>
      </c>
      <c r="O30" s="26">
        <v>90692520</v>
      </c>
      <c r="P30" s="26">
        <v>660.91700000000003</v>
      </c>
      <c r="Q30" s="1">
        <v>45194</v>
      </c>
      <c r="R30" s="29">
        <v>6.2355773143030384E-3</v>
      </c>
    </row>
    <row r="31" spans="1:18" x14ac:dyDescent="0.35">
      <c r="A31" t="s">
        <v>336</v>
      </c>
      <c r="B31" t="s">
        <v>338</v>
      </c>
      <c r="C31" t="s">
        <v>336</v>
      </c>
      <c r="D31" t="s">
        <v>13</v>
      </c>
      <c r="E31" s="31">
        <v>45139</v>
      </c>
      <c r="F31" s="7" t="s">
        <v>326</v>
      </c>
      <c r="G31" s="7" t="s">
        <v>15</v>
      </c>
      <c r="H31" t="s">
        <v>1227</v>
      </c>
      <c r="I31" t="s">
        <v>13</v>
      </c>
      <c r="J31" s="27">
        <v>24396.409964318624</v>
      </c>
      <c r="K31" s="27">
        <v>183.97110063951533</v>
      </c>
      <c r="L31" s="26">
        <v>1761084</v>
      </c>
      <c r="M31" s="26">
        <v>1409503</v>
      </c>
      <c r="N31" s="26">
        <v>320897.61609999998</v>
      </c>
      <c r="O31" s="26">
        <v>90692520</v>
      </c>
      <c r="P31" s="26">
        <v>375.02940000000001</v>
      </c>
      <c r="Q31" s="1">
        <v>45194</v>
      </c>
      <c r="R31" s="29">
        <v>3.5383030057805523E-3</v>
      </c>
    </row>
    <row r="32" spans="1:18" x14ac:dyDescent="0.35">
      <c r="A32" t="s">
        <v>336</v>
      </c>
      <c r="B32" t="s">
        <v>338</v>
      </c>
      <c r="C32" t="s">
        <v>336</v>
      </c>
      <c r="D32" t="s">
        <v>18</v>
      </c>
      <c r="E32" s="31">
        <v>45139</v>
      </c>
      <c r="F32" s="7" t="s">
        <v>326</v>
      </c>
      <c r="G32" s="7" t="s">
        <v>15</v>
      </c>
      <c r="H32" t="s">
        <v>497</v>
      </c>
      <c r="I32" t="s">
        <v>18</v>
      </c>
      <c r="J32" s="27">
        <v>3648282</v>
      </c>
      <c r="K32" s="27">
        <v>0</v>
      </c>
      <c r="L32" s="26">
        <v>259713891</v>
      </c>
      <c r="M32" s="26">
        <v>0</v>
      </c>
      <c r="N32" s="26">
        <v>48485959.443099998</v>
      </c>
      <c r="O32" s="26">
        <v>17877042739</v>
      </c>
      <c r="P32" s="26">
        <v>56664.983099999998</v>
      </c>
      <c r="Q32" s="1">
        <v>45194</v>
      </c>
      <c r="R32" s="29">
        <v>2.7121912807959499E-3</v>
      </c>
    </row>
    <row r="33" spans="1:18" x14ac:dyDescent="0.35">
      <c r="A33" t="s">
        <v>336</v>
      </c>
      <c r="B33" t="s">
        <v>338</v>
      </c>
      <c r="C33" t="s">
        <v>336</v>
      </c>
      <c r="D33" t="s">
        <v>18</v>
      </c>
      <c r="E33" s="31">
        <v>45139</v>
      </c>
      <c r="F33" s="7" t="s">
        <v>326</v>
      </c>
      <c r="G33" s="7" t="s">
        <v>15</v>
      </c>
      <c r="H33" t="s">
        <v>500</v>
      </c>
      <c r="I33" t="s">
        <v>18</v>
      </c>
      <c r="J33" s="27">
        <v>5653911</v>
      </c>
      <c r="K33" s="27">
        <v>0</v>
      </c>
      <c r="L33" s="26">
        <v>401594606</v>
      </c>
      <c r="M33" s="26">
        <v>0</v>
      </c>
      <c r="N33" s="26">
        <v>74973645.709800005</v>
      </c>
      <c r="O33" s="26">
        <v>17877042739</v>
      </c>
      <c r="P33" s="26">
        <v>87620.837400000004</v>
      </c>
      <c r="Q33" s="1">
        <v>45194</v>
      </c>
      <c r="R33" s="29">
        <v>4.193850560430013E-3</v>
      </c>
    </row>
    <row r="34" spans="1:18" x14ac:dyDescent="0.35">
      <c r="A34" t="s">
        <v>336</v>
      </c>
      <c r="B34" t="s">
        <v>338</v>
      </c>
      <c r="C34" t="s">
        <v>336</v>
      </c>
      <c r="D34" t="s">
        <v>18</v>
      </c>
      <c r="E34" s="31">
        <v>45139</v>
      </c>
      <c r="F34" s="7" t="s">
        <v>326</v>
      </c>
      <c r="G34" s="7" t="s">
        <v>15</v>
      </c>
      <c r="H34" t="s">
        <v>506</v>
      </c>
      <c r="I34" t="s">
        <v>18</v>
      </c>
      <c r="J34" s="27">
        <v>3432074</v>
      </c>
      <c r="K34" s="27">
        <v>25154</v>
      </c>
      <c r="L34" s="26">
        <v>244192659</v>
      </c>
      <c r="M34" s="26">
        <v>189529603</v>
      </c>
      <c r="N34" s="26">
        <v>45588301.774400003</v>
      </c>
      <c r="O34" s="26">
        <v>17877042739</v>
      </c>
      <c r="P34" s="26">
        <v>53278.5239</v>
      </c>
      <c r="Q34" s="1">
        <v>45194</v>
      </c>
      <c r="R34" s="29">
        <v>2.5501030813635688E-3</v>
      </c>
    </row>
    <row r="35" spans="1:18" x14ac:dyDescent="0.35">
      <c r="A35" t="s">
        <v>336</v>
      </c>
      <c r="B35" t="s">
        <v>338</v>
      </c>
      <c r="C35" t="s">
        <v>336</v>
      </c>
      <c r="D35" t="s">
        <v>25</v>
      </c>
      <c r="E35" s="31">
        <v>45139</v>
      </c>
      <c r="F35" s="7" t="s">
        <v>326</v>
      </c>
      <c r="G35" s="7" t="s">
        <v>15</v>
      </c>
      <c r="H35" t="s">
        <v>1475</v>
      </c>
      <c r="I35" t="s">
        <v>25</v>
      </c>
      <c r="J35" s="27">
        <v>358302.51101249375</v>
      </c>
      <c r="K35" s="27">
        <v>0</v>
      </c>
      <c r="L35" s="26">
        <v>27192918</v>
      </c>
      <c r="M35" s="26">
        <v>0</v>
      </c>
      <c r="N35" s="26">
        <v>5562346.9151999997</v>
      </c>
      <c r="O35" s="26">
        <v>3531519034</v>
      </c>
      <c r="P35" s="26">
        <v>6500.6508999999996</v>
      </c>
      <c r="Q35" s="1">
        <v>45194</v>
      </c>
      <c r="R35" s="29">
        <v>1.5750578891531475E-3</v>
      </c>
    </row>
    <row r="36" spans="1:18" x14ac:dyDescent="0.35">
      <c r="A36" t="s">
        <v>336</v>
      </c>
      <c r="B36" t="s">
        <v>338</v>
      </c>
      <c r="C36" t="s">
        <v>336</v>
      </c>
      <c r="D36" t="s">
        <v>25</v>
      </c>
      <c r="E36" s="31">
        <v>45139</v>
      </c>
      <c r="F36" s="7" t="s">
        <v>326</v>
      </c>
      <c r="G36" s="7" t="s">
        <v>15</v>
      </c>
      <c r="H36" t="s">
        <v>1479</v>
      </c>
      <c r="I36" t="s">
        <v>25</v>
      </c>
      <c r="J36" s="27">
        <v>479017.30826121394</v>
      </c>
      <c r="K36" s="27">
        <v>0</v>
      </c>
      <c r="L36" s="26">
        <v>36355459</v>
      </c>
      <c r="M36" s="26">
        <v>0</v>
      </c>
      <c r="N36" s="26">
        <v>7436556.9995999997</v>
      </c>
      <c r="O36" s="26">
        <v>3531519034</v>
      </c>
      <c r="P36" s="26">
        <v>8691.0185999999994</v>
      </c>
      <c r="Q36" s="1">
        <v>45194</v>
      </c>
      <c r="R36" s="29">
        <v>2.1057672146256182E-3</v>
      </c>
    </row>
    <row r="37" spans="1:18" x14ac:dyDescent="0.35">
      <c r="A37" t="s">
        <v>336</v>
      </c>
      <c r="B37" t="s">
        <v>338</v>
      </c>
      <c r="C37" t="s">
        <v>336</v>
      </c>
      <c r="D37" t="s">
        <v>25</v>
      </c>
      <c r="E37" s="31">
        <v>45139</v>
      </c>
      <c r="F37" s="7" t="s">
        <v>326</v>
      </c>
      <c r="G37" s="7" t="s">
        <v>15</v>
      </c>
      <c r="H37" t="s">
        <v>1481</v>
      </c>
      <c r="I37" t="s">
        <v>25</v>
      </c>
      <c r="J37" s="27">
        <v>305089.10728613957</v>
      </c>
      <c r="K37" s="27">
        <v>650.20992818297725</v>
      </c>
      <c r="L37" s="26">
        <v>23155388</v>
      </c>
      <c r="M37" s="26">
        <v>5158418</v>
      </c>
      <c r="N37" s="26">
        <v>4736465.0294000003</v>
      </c>
      <c r="O37" s="26">
        <v>3531519034</v>
      </c>
      <c r="P37" s="26">
        <v>5535.4521999999997</v>
      </c>
      <c r="Q37" s="1">
        <v>45194</v>
      </c>
      <c r="R37" s="29">
        <v>1.3411976500263111E-3</v>
      </c>
    </row>
    <row r="38" spans="1:18" x14ac:dyDescent="0.35">
      <c r="A38" t="s">
        <v>336</v>
      </c>
      <c r="B38" t="s">
        <v>338</v>
      </c>
      <c r="C38" t="s">
        <v>336</v>
      </c>
      <c r="D38" t="s">
        <v>31</v>
      </c>
      <c r="E38" s="31">
        <v>45139</v>
      </c>
      <c r="F38" s="7" t="s">
        <v>326</v>
      </c>
      <c r="G38" s="7" t="s">
        <v>15</v>
      </c>
      <c r="H38" t="s">
        <v>2046</v>
      </c>
      <c r="I38" t="s">
        <v>31</v>
      </c>
      <c r="J38" s="27">
        <v>24043.340744350942</v>
      </c>
      <c r="K38" s="27">
        <v>0</v>
      </c>
      <c r="L38" s="26">
        <v>1621673</v>
      </c>
      <c r="M38" s="26">
        <v>0</v>
      </c>
      <c r="N38" s="26">
        <v>292625.48469999997</v>
      </c>
      <c r="O38" s="26">
        <v>79147014</v>
      </c>
      <c r="P38" s="26">
        <v>341.988</v>
      </c>
      <c r="Q38" s="1">
        <v>45194</v>
      </c>
      <c r="R38" s="29">
        <v>3.69723973059842E-3</v>
      </c>
    </row>
    <row r="39" spans="1:18" x14ac:dyDescent="0.35">
      <c r="A39" t="s">
        <v>336</v>
      </c>
      <c r="B39" t="s">
        <v>338</v>
      </c>
      <c r="C39" t="s">
        <v>336</v>
      </c>
      <c r="D39" t="s">
        <v>31</v>
      </c>
      <c r="E39" s="31">
        <v>45139</v>
      </c>
      <c r="F39" s="7" t="s">
        <v>326</v>
      </c>
      <c r="G39" s="7" t="s">
        <v>15</v>
      </c>
      <c r="H39" t="s">
        <v>2050</v>
      </c>
      <c r="I39" t="s">
        <v>31</v>
      </c>
      <c r="J39" s="27">
        <v>23176.758529277129</v>
      </c>
      <c r="K39" s="27">
        <v>0</v>
      </c>
      <c r="L39" s="26">
        <v>1561983</v>
      </c>
      <c r="M39" s="26">
        <v>0</v>
      </c>
      <c r="N39" s="26">
        <v>281854.24129999999</v>
      </c>
      <c r="O39" s="26">
        <v>79147014</v>
      </c>
      <c r="P39" s="26">
        <v>329.39980000000003</v>
      </c>
      <c r="Q39" s="1">
        <v>45194</v>
      </c>
      <c r="R39" s="29">
        <v>3.5611481356589143E-3</v>
      </c>
    </row>
    <row r="40" spans="1:18" x14ac:dyDescent="0.35">
      <c r="A40" t="s">
        <v>336</v>
      </c>
      <c r="B40" t="s">
        <v>338</v>
      </c>
      <c r="C40" t="s">
        <v>336</v>
      </c>
      <c r="D40" t="s">
        <v>31</v>
      </c>
      <c r="E40" s="31">
        <v>45139</v>
      </c>
      <c r="F40" s="7" t="s">
        <v>326</v>
      </c>
      <c r="G40" s="7" t="s">
        <v>15</v>
      </c>
      <c r="H40" t="s">
        <v>2052</v>
      </c>
      <c r="I40" t="s">
        <v>31</v>
      </c>
      <c r="J40" s="27">
        <v>17706.054946765558</v>
      </c>
      <c r="K40" s="27">
        <v>130.26949078306313</v>
      </c>
      <c r="L40" s="26">
        <v>1193882</v>
      </c>
      <c r="M40" s="26">
        <v>922867</v>
      </c>
      <c r="N40" s="26">
        <v>215431.7243</v>
      </c>
      <c r="O40" s="26">
        <v>79147014</v>
      </c>
      <c r="P40" s="26">
        <v>251.77260000000001</v>
      </c>
      <c r="Q40" s="1">
        <v>45194</v>
      </c>
      <c r="R40" s="29">
        <v>2.7219185334140671E-3</v>
      </c>
    </row>
    <row r="41" spans="1:18" x14ac:dyDescent="0.35">
      <c r="A41" t="s">
        <v>336</v>
      </c>
      <c r="B41" t="s">
        <v>338</v>
      </c>
      <c r="C41" t="s">
        <v>336</v>
      </c>
      <c r="D41" t="s">
        <v>34</v>
      </c>
      <c r="E41" s="31">
        <v>45139</v>
      </c>
      <c r="F41" s="7" t="s">
        <v>326</v>
      </c>
      <c r="G41" s="7" t="s">
        <v>15</v>
      </c>
      <c r="H41" t="s">
        <v>710</v>
      </c>
      <c r="I41" t="s">
        <v>34</v>
      </c>
      <c r="J41" s="27">
        <v>1122606</v>
      </c>
      <c r="K41" s="27">
        <v>0</v>
      </c>
      <c r="L41" s="26">
        <v>80259405</v>
      </c>
      <c r="M41" s="26">
        <v>0</v>
      </c>
      <c r="N41" s="26">
        <v>14983603.2028</v>
      </c>
      <c r="O41" s="26">
        <v>17877042739</v>
      </c>
      <c r="P41" s="26">
        <v>17511.164700000001</v>
      </c>
      <c r="Q41" s="1">
        <v>45194</v>
      </c>
      <c r="R41" s="29">
        <v>8.3814775304726606E-4</v>
      </c>
    </row>
    <row r="42" spans="1:18" x14ac:dyDescent="0.35">
      <c r="A42" t="s">
        <v>336</v>
      </c>
      <c r="B42" t="s">
        <v>338</v>
      </c>
      <c r="C42" t="s">
        <v>336</v>
      </c>
      <c r="D42" t="s">
        <v>34</v>
      </c>
      <c r="E42" s="31">
        <v>45139</v>
      </c>
      <c r="F42" s="7" t="s">
        <v>326</v>
      </c>
      <c r="G42" s="7" t="s">
        <v>15</v>
      </c>
      <c r="H42" t="s">
        <v>711</v>
      </c>
      <c r="I42" t="s">
        <v>34</v>
      </c>
      <c r="J42" s="27">
        <v>1648328</v>
      </c>
      <c r="K42" s="27">
        <v>0</v>
      </c>
      <c r="L42" s="26">
        <v>117958950</v>
      </c>
      <c r="M42" s="26">
        <v>0</v>
      </c>
      <c r="N42" s="26">
        <v>22021719.758699998</v>
      </c>
      <c r="O42" s="26">
        <v>17877042739</v>
      </c>
      <c r="P42" s="26">
        <v>25736.530599999998</v>
      </c>
      <c r="Q42" s="1">
        <v>45194</v>
      </c>
      <c r="R42" s="29">
        <v>1.2318435481842281E-3</v>
      </c>
    </row>
    <row r="43" spans="1:18" x14ac:dyDescent="0.35">
      <c r="A43" t="s">
        <v>336</v>
      </c>
      <c r="B43" t="s">
        <v>338</v>
      </c>
      <c r="C43" t="s">
        <v>336</v>
      </c>
      <c r="D43" t="s">
        <v>34</v>
      </c>
      <c r="E43" s="31">
        <v>45139</v>
      </c>
      <c r="F43" s="7" t="s">
        <v>326</v>
      </c>
      <c r="G43" s="7" t="s">
        <v>15</v>
      </c>
      <c r="H43" t="s">
        <v>712</v>
      </c>
      <c r="I43" t="s">
        <v>34</v>
      </c>
      <c r="J43" s="27">
        <v>923649</v>
      </c>
      <c r="K43" s="27">
        <v>6699</v>
      </c>
      <c r="L43" s="26">
        <v>66056549</v>
      </c>
      <c r="M43" s="26">
        <v>53258549</v>
      </c>
      <c r="N43" s="26">
        <v>12332077.986500001</v>
      </c>
      <c r="O43" s="26">
        <v>17877042739</v>
      </c>
      <c r="P43" s="26">
        <v>14412.3577</v>
      </c>
      <c r="Q43" s="1">
        <v>45194</v>
      </c>
      <c r="R43" s="29">
        <v>6.8982762789844792E-4</v>
      </c>
    </row>
    <row r="44" spans="1:18" x14ac:dyDescent="0.35">
      <c r="A44" t="s">
        <v>336</v>
      </c>
      <c r="B44" t="s">
        <v>338</v>
      </c>
      <c r="C44" t="s">
        <v>336</v>
      </c>
      <c r="D44" t="s">
        <v>38</v>
      </c>
      <c r="E44" s="31">
        <v>45139</v>
      </c>
      <c r="F44" s="7" t="s">
        <v>326</v>
      </c>
      <c r="G44" s="7" t="s">
        <v>15</v>
      </c>
      <c r="H44" t="s">
        <v>1282</v>
      </c>
      <c r="I44" t="s">
        <v>38</v>
      </c>
      <c r="J44" s="27">
        <v>73109.361097236542</v>
      </c>
      <c r="K44" s="27">
        <v>0</v>
      </c>
      <c r="L44" s="26">
        <v>4920096</v>
      </c>
      <c r="M44" s="26">
        <v>0</v>
      </c>
      <c r="N44" s="26">
        <v>951000.43229999999</v>
      </c>
      <c r="O44" s="26">
        <v>120390454</v>
      </c>
      <c r="P44" s="26">
        <v>1111.4232999999999</v>
      </c>
      <c r="Q44" s="1">
        <v>45194</v>
      </c>
      <c r="R44" s="29">
        <v>7.8993009882601193E-3</v>
      </c>
    </row>
    <row r="45" spans="1:18" x14ac:dyDescent="0.35">
      <c r="A45" t="s">
        <v>336</v>
      </c>
      <c r="B45" t="s">
        <v>338</v>
      </c>
      <c r="C45" t="s">
        <v>336</v>
      </c>
      <c r="D45" t="s">
        <v>38</v>
      </c>
      <c r="E45" s="31">
        <v>45139</v>
      </c>
      <c r="F45" s="7" t="s">
        <v>326</v>
      </c>
      <c r="G45" s="7" t="s">
        <v>15</v>
      </c>
      <c r="H45" t="s">
        <v>1286</v>
      </c>
      <c r="I45" t="s">
        <v>38</v>
      </c>
      <c r="J45" s="27">
        <v>109844.57166792187</v>
      </c>
      <c r="K45" s="27">
        <v>0</v>
      </c>
      <c r="L45" s="26">
        <v>7392328</v>
      </c>
      <c r="M45" s="26">
        <v>0</v>
      </c>
      <c r="N45" s="26">
        <v>1433989.5149999999</v>
      </c>
      <c r="O45" s="26">
        <v>120390454</v>
      </c>
      <c r="P45" s="26">
        <v>1675.8870999999999</v>
      </c>
      <c r="Q45" s="1">
        <v>45194</v>
      </c>
      <c r="R45" s="29">
        <v>1.191115630294764E-2</v>
      </c>
    </row>
    <row r="46" spans="1:18" x14ac:dyDescent="0.35">
      <c r="A46" t="s">
        <v>336</v>
      </c>
      <c r="B46" t="s">
        <v>338</v>
      </c>
      <c r="C46" t="s">
        <v>336</v>
      </c>
      <c r="D46" t="s">
        <v>38</v>
      </c>
      <c r="E46" s="31">
        <v>45139</v>
      </c>
      <c r="F46" s="7" t="s">
        <v>326</v>
      </c>
      <c r="G46" s="7" t="s">
        <v>15</v>
      </c>
      <c r="H46" t="s">
        <v>1288</v>
      </c>
      <c r="I46" t="s">
        <v>38</v>
      </c>
      <c r="J46" s="27">
        <v>70339.2884733338</v>
      </c>
      <c r="K46" s="27">
        <v>517.62840418394751</v>
      </c>
      <c r="L46" s="26">
        <v>4733925</v>
      </c>
      <c r="M46" s="26">
        <v>3418646</v>
      </c>
      <c r="N46" s="26">
        <v>926286.26320000004</v>
      </c>
      <c r="O46" s="26">
        <v>120390454</v>
      </c>
      <c r="P46" s="26">
        <v>1082.5400999999999</v>
      </c>
      <c r="Q46" s="1">
        <v>45194</v>
      </c>
      <c r="R46" s="29">
        <v>7.6940175272228722E-3</v>
      </c>
    </row>
    <row r="47" spans="1:18" x14ac:dyDescent="0.35">
      <c r="A47" t="s">
        <v>336</v>
      </c>
      <c r="B47" t="s">
        <v>338</v>
      </c>
      <c r="C47" t="s">
        <v>336</v>
      </c>
      <c r="D47" t="s">
        <v>41</v>
      </c>
      <c r="E47" s="31">
        <v>45139</v>
      </c>
      <c r="F47" s="7" t="s">
        <v>326</v>
      </c>
      <c r="G47" s="7" t="s">
        <v>15</v>
      </c>
      <c r="H47" t="s">
        <v>1343</v>
      </c>
      <c r="I47" t="s">
        <v>41</v>
      </c>
      <c r="J47" s="27">
        <v>16466.043675058332</v>
      </c>
      <c r="K47" s="27">
        <v>0</v>
      </c>
      <c r="L47" s="26">
        <v>959489</v>
      </c>
      <c r="M47" s="26">
        <v>0</v>
      </c>
      <c r="N47" s="26">
        <v>38582.915000000001</v>
      </c>
      <c r="O47" s="26">
        <v>11719358</v>
      </c>
      <c r="P47" s="26">
        <v>45.0914</v>
      </c>
      <c r="Q47" s="1">
        <v>45194</v>
      </c>
      <c r="R47" s="29">
        <v>3.2922379400048066E-3</v>
      </c>
    </row>
    <row r="48" spans="1:18" x14ac:dyDescent="0.35">
      <c r="A48" t="s">
        <v>336</v>
      </c>
      <c r="B48" t="s">
        <v>338</v>
      </c>
      <c r="C48" t="s">
        <v>336</v>
      </c>
      <c r="D48" t="s">
        <v>41</v>
      </c>
      <c r="E48" s="31">
        <v>45139</v>
      </c>
      <c r="F48" s="7" t="s">
        <v>326</v>
      </c>
      <c r="G48" s="7" t="s">
        <v>15</v>
      </c>
      <c r="H48" t="s">
        <v>1347</v>
      </c>
      <c r="I48" t="s">
        <v>41</v>
      </c>
      <c r="J48" s="27">
        <v>24316.800986405666</v>
      </c>
      <c r="K48" s="27">
        <v>0</v>
      </c>
      <c r="L48" s="26">
        <v>1416992</v>
      </c>
      <c r="M48" s="26">
        <v>0</v>
      </c>
      <c r="N48" s="26">
        <v>56979.913999999997</v>
      </c>
      <c r="O48" s="26">
        <v>11719358</v>
      </c>
      <c r="P48" s="26">
        <v>66.591800000000006</v>
      </c>
      <c r="Q48" s="1">
        <v>45194</v>
      </c>
      <c r="R48" s="29">
        <v>4.8620337387738173E-3</v>
      </c>
    </row>
    <row r="49" spans="1:18" x14ac:dyDescent="0.35">
      <c r="A49" t="s">
        <v>336</v>
      </c>
      <c r="B49" t="s">
        <v>338</v>
      </c>
      <c r="C49" t="s">
        <v>336</v>
      </c>
      <c r="D49" t="s">
        <v>41</v>
      </c>
      <c r="E49" s="31">
        <v>45139</v>
      </c>
      <c r="F49" s="7" t="s">
        <v>326</v>
      </c>
      <c r="G49" s="7" t="s">
        <v>15</v>
      </c>
      <c r="H49" t="s">
        <v>1349</v>
      </c>
      <c r="I49" t="s">
        <v>41</v>
      </c>
      <c r="J49" s="27">
        <v>12304.697968490502</v>
      </c>
      <c r="K49" s="27">
        <v>90.60108304909609</v>
      </c>
      <c r="L49" s="26">
        <v>717000</v>
      </c>
      <c r="M49" s="26">
        <v>685038</v>
      </c>
      <c r="N49" s="26">
        <v>28831.933400000002</v>
      </c>
      <c r="O49" s="26">
        <v>11719358</v>
      </c>
      <c r="P49" s="26">
        <v>33.695500000000003</v>
      </c>
      <c r="Q49" s="1">
        <v>45194</v>
      </c>
      <c r="R49" s="29">
        <v>2.4601973409637107E-3</v>
      </c>
    </row>
    <row r="50" spans="1:18" x14ac:dyDescent="0.35">
      <c r="A50" t="s">
        <v>336</v>
      </c>
      <c r="B50" t="s">
        <v>338</v>
      </c>
      <c r="C50" t="s">
        <v>336</v>
      </c>
      <c r="D50" t="s">
        <v>44</v>
      </c>
      <c r="E50" s="31">
        <v>45139</v>
      </c>
      <c r="F50" s="7" t="s">
        <v>326</v>
      </c>
      <c r="G50" s="7" t="s">
        <v>15</v>
      </c>
      <c r="H50" t="s">
        <v>1795</v>
      </c>
      <c r="I50" t="s">
        <v>44</v>
      </c>
      <c r="J50" s="27">
        <v>133483.44988400137</v>
      </c>
      <c r="K50" s="27">
        <v>0</v>
      </c>
      <c r="L50" s="26">
        <v>8975509</v>
      </c>
      <c r="M50" s="26">
        <v>0</v>
      </c>
      <c r="N50" s="26">
        <v>1744728.0832</v>
      </c>
      <c r="O50" s="26">
        <v>321514301</v>
      </c>
      <c r="P50" s="26">
        <v>2039.0436</v>
      </c>
      <c r="Q50" s="1">
        <v>45194</v>
      </c>
      <c r="R50" s="29">
        <v>5.4265955751791797E-3</v>
      </c>
    </row>
    <row r="51" spans="1:18" x14ac:dyDescent="0.35">
      <c r="A51" t="s">
        <v>336</v>
      </c>
      <c r="B51" t="s">
        <v>338</v>
      </c>
      <c r="C51" t="s">
        <v>336</v>
      </c>
      <c r="D51" t="s">
        <v>44</v>
      </c>
      <c r="E51" s="31">
        <v>45139</v>
      </c>
      <c r="F51" s="7" t="s">
        <v>326</v>
      </c>
      <c r="G51" s="7" t="s">
        <v>15</v>
      </c>
      <c r="H51" t="s">
        <v>1799</v>
      </c>
      <c r="I51" t="s">
        <v>44</v>
      </c>
      <c r="J51" s="27">
        <v>199468.58401292612</v>
      </c>
      <c r="K51" s="27">
        <v>0</v>
      </c>
      <c r="L51" s="26">
        <v>13412806</v>
      </c>
      <c r="M51" s="26">
        <v>0</v>
      </c>
      <c r="N51" s="26">
        <v>2607283.7620000001</v>
      </c>
      <c r="O51" s="26">
        <v>321514301</v>
      </c>
      <c r="P51" s="26">
        <v>3047.1025</v>
      </c>
      <c r="Q51" s="1">
        <v>45194</v>
      </c>
      <c r="R51" s="29">
        <v>8.1093865931891225E-3</v>
      </c>
    </row>
    <row r="52" spans="1:18" x14ac:dyDescent="0.35">
      <c r="A52" t="s">
        <v>336</v>
      </c>
      <c r="B52" t="s">
        <v>338</v>
      </c>
      <c r="C52" t="s">
        <v>336</v>
      </c>
      <c r="D52" t="s">
        <v>44</v>
      </c>
      <c r="E52" s="31">
        <v>45139</v>
      </c>
      <c r="F52" s="7" t="s">
        <v>326</v>
      </c>
      <c r="G52" s="7" t="s">
        <v>15</v>
      </c>
      <c r="H52" t="s">
        <v>1801</v>
      </c>
      <c r="I52" t="s">
        <v>44</v>
      </c>
      <c r="J52" s="27">
        <v>123739.77975951089</v>
      </c>
      <c r="K52" s="27">
        <v>954.20364624990418</v>
      </c>
      <c r="L52" s="26">
        <v>8320905</v>
      </c>
      <c r="M52" s="26">
        <v>6801629</v>
      </c>
      <c r="N52" s="26">
        <v>1617481.1072</v>
      </c>
      <c r="O52" s="26">
        <v>321514301</v>
      </c>
      <c r="P52" s="26">
        <v>1890.3316</v>
      </c>
      <c r="Q52" s="1">
        <v>45194</v>
      </c>
      <c r="R52" s="29">
        <v>5.0308216528150273E-3</v>
      </c>
    </row>
    <row r="53" spans="1:18" x14ac:dyDescent="0.35">
      <c r="A53" t="s">
        <v>336</v>
      </c>
      <c r="B53" t="s">
        <v>338</v>
      </c>
      <c r="C53" t="s">
        <v>336</v>
      </c>
      <c r="D53" t="s">
        <v>47</v>
      </c>
      <c r="E53" s="31">
        <v>45139</v>
      </c>
      <c r="F53" s="7" t="s">
        <v>326</v>
      </c>
      <c r="G53" s="7" t="s">
        <v>15</v>
      </c>
      <c r="H53" t="s">
        <v>1915</v>
      </c>
      <c r="I53" t="s">
        <v>47</v>
      </c>
      <c r="J53" s="27">
        <v>54532.775026682626</v>
      </c>
      <c r="K53" s="27">
        <v>0</v>
      </c>
      <c r="L53" s="26">
        <v>3096983</v>
      </c>
      <c r="M53" s="26">
        <v>0</v>
      </c>
      <c r="N53" s="26">
        <v>224997.25510000001</v>
      </c>
      <c r="O53" s="26">
        <v>68704443</v>
      </c>
      <c r="P53" s="26">
        <v>262.95170000000002</v>
      </c>
      <c r="Q53" s="1">
        <v>45194</v>
      </c>
      <c r="R53" s="29">
        <v>3.2748574224186291E-3</v>
      </c>
    </row>
    <row r="54" spans="1:18" x14ac:dyDescent="0.35">
      <c r="A54" t="s">
        <v>336</v>
      </c>
      <c r="B54" t="s">
        <v>338</v>
      </c>
      <c r="C54" t="s">
        <v>336</v>
      </c>
      <c r="D54" t="s">
        <v>47</v>
      </c>
      <c r="E54" s="31">
        <v>45139</v>
      </c>
      <c r="F54" s="7" t="s">
        <v>326</v>
      </c>
      <c r="G54" s="7" t="s">
        <v>15</v>
      </c>
      <c r="H54" t="s">
        <v>1919</v>
      </c>
      <c r="I54" t="s">
        <v>47</v>
      </c>
      <c r="J54" s="27">
        <v>81234.832852378444</v>
      </c>
      <c r="K54" s="27">
        <v>0</v>
      </c>
      <c r="L54" s="26">
        <v>4613243</v>
      </c>
      <c r="M54" s="26">
        <v>0</v>
      </c>
      <c r="N54" s="26">
        <v>335154.141</v>
      </c>
      <c r="O54" s="26">
        <v>68704443</v>
      </c>
      <c r="P54" s="26">
        <v>391.69080000000002</v>
      </c>
      <c r="Q54" s="1">
        <v>45194</v>
      </c>
      <c r="R54" s="29">
        <v>4.8782018505651899E-3</v>
      </c>
    </row>
    <row r="55" spans="1:18" x14ac:dyDescent="0.35">
      <c r="A55" t="s">
        <v>336</v>
      </c>
      <c r="B55" t="s">
        <v>338</v>
      </c>
      <c r="C55" t="s">
        <v>336</v>
      </c>
      <c r="D55" t="s">
        <v>47</v>
      </c>
      <c r="E55" s="31">
        <v>45139</v>
      </c>
      <c r="F55" s="7" t="s">
        <v>326</v>
      </c>
      <c r="G55" s="7" t="s">
        <v>15</v>
      </c>
      <c r="H55" t="s">
        <v>1921</v>
      </c>
      <c r="I55" t="s">
        <v>47</v>
      </c>
      <c r="J55" s="27">
        <v>52841.521077408623</v>
      </c>
      <c r="K55" s="27">
        <v>357.31393054023704</v>
      </c>
      <c r="L55" s="26">
        <v>3000635</v>
      </c>
      <c r="M55" s="26">
        <v>2636597</v>
      </c>
      <c r="N55" s="26">
        <v>217997.4577</v>
      </c>
      <c r="O55" s="26">
        <v>68704443</v>
      </c>
      <c r="P55" s="26">
        <v>254.77109999999999</v>
      </c>
      <c r="Q55" s="1">
        <v>45194</v>
      </c>
      <c r="R55" s="29">
        <v>3.1729746752708833E-3</v>
      </c>
    </row>
    <row r="56" spans="1:18" x14ac:dyDescent="0.35">
      <c r="A56" t="s">
        <v>336</v>
      </c>
      <c r="B56" t="s">
        <v>338</v>
      </c>
      <c r="C56" t="s">
        <v>336</v>
      </c>
      <c r="D56" t="s">
        <v>51</v>
      </c>
      <c r="E56" s="31">
        <v>45139</v>
      </c>
      <c r="F56" s="7" t="s">
        <v>326</v>
      </c>
      <c r="G56" s="7" t="s">
        <v>15</v>
      </c>
      <c r="H56" t="s">
        <v>1538</v>
      </c>
      <c r="I56" t="s">
        <v>51</v>
      </c>
      <c r="J56" s="27">
        <v>5923.3295014381292</v>
      </c>
      <c r="K56" s="27">
        <v>0</v>
      </c>
      <c r="L56" s="26">
        <v>449297</v>
      </c>
      <c r="M56" s="26">
        <v>0</v>
      </c>
      <c r="N56" s="26">
        <v>52997.9856</v>
      </c>
      <c r="O56" s="26">
        <v>36278364</v>
      </c>
      <c r="P56" s="26">
        <v>61.938099999999999</v>
      </c>
      <c r="Q56" s="1">
        <v>45194</v>
      </c>
      <c r="R56" s="29">
        <v>1.4608703305151764E-3</v>
      </c>
    </row>
    <row r="57" spans="1:18" x14ac:dyDescent="0.35">
      <c r="A57" t="s">
        <v>336</v>
      </c>
      <c r="B57" t="s">
        <v>338</v>
      </c>
      <c r="C57" t="s">
        <v>336</v>
      </c>
      <c r="D57" t="s">
        <v>51</v>
      </c>
      <c r="E57" s="31">
        <v>45139</v>
      </c>
      <c r="F57" s="7" t="s">
        <v>326</v>
      </c>
      <c r="G57" s="7" t="s">
        <v>15</v>
      </c>
      <c r="H57" t="s">
        <v>1542</v>
      </c>
      <c r="I57" t="s">
        <v>51</v>
      </c>
      <c r="J57" s="27">
        <v>7172.2964550222523</v>
      </c>
      <c r="K57" s="27">
        <v>0</v>
      </c>
      <c r="L57" s="26">
        <v>544033</v>
      </c>
      <c r="M57" s="26">
        <v>0</v>
      </c>
      <c r="N57" s="26">
        <v>64172.891900000002</v>
      </c>
      <c r="O57" s="26">
        <v>36278364</v>
      </c>
      <c r="P57" s="26">
        <v>74.998099999999994</v>
      </c>
      <c r="Q57" s="1">
        <v>45194</v>
      </c>
      <c r="R57" s="29">
        <v>1.7689025852225277E-3</v>
      </c>
    </row>
    <row r="58" spans="1:18" x14ac:dyDescent="0.35">
      <c r="A58" t="s">
        <v>336</v>
      </c>
      <c r="B58" t="s">
        <v>338</v>
      </c>
      <c r="C58" t="s">
        <v>336</v>
      </c>
      <c r="D58" t="s">
        <v>51</v>
      </c>
      <c r="E58" s="31">
        <v>45139</v>
      </c>
      <c r="F58" s="7" t="s">
        <v>326</v>
      </c>
      <c r="G58" s="7" t="s">
        <v>15</v>
      </c>
      <c r="H58" t="s">
        <v>1544</v>
      </c>
      <c r="I58" t="s">
        <v>51</v>
      </c>
      <c r="J58" s="27">
        <v>4087.6249987152264</v>
      </c>
      <c r="K58" s="27">
        <v>7.3205390375492847</v>
      </c>
      <c r="L58" s="26">
        <v>310055</v>
      </c>
      <c r="M58" s="26">
        <v>58613</v>
      </c>
      <c r="N58" s="26">
        <v>36573.338799999998</v>
      </c>
      <c r="O58" s="26">
        <v>36278364</v>
      </c>
      <c r="P58" s="26">
        <v>42.742800000000003</v>
      </c>
      <c r="Q58" s="1">
        <v>45194</v>
      </c>
      <c r="R58" s="29">
        <v>1.0081308736943761E-3</v>
      </c>
    </row>
    <row r="59" spans="1:18" x14ac:dyDescent="0.35">
      <c r="A59" t="s">
        <v>336</v>
      </c>
      <c r="B59" t="s">
        <v>338</v>
      </c>
      <c r="C59" t="s">
        <v>336</v>
      </c>
      <c r="D59" t="s">
        <v>56</v>
      </c>
      <c r="E59" s="31">
        <v>45139</v>
      </c>
      <c r="F59" s="7" t="s">
        <v>326</v>
      </c>
      <c r="G59" s="7" t="s">
        <v>15</v>
      </c>
      <c r="H59" t="s">
        <v>2115</v>
      </c>
      <c r="I59" t="s">
        <v>58</v>
      </c>
      <c r="J59" s="27">
        <v>4635969</v>
      </c>
      <c r="K59" s="27">
        <v>0</v>
      </c>
      <c r="L59" s="26">
        <v>336890318</v>
      </c>
      <c r="M59" s="26">
        <v>0</v>
      </c>
      <c r="N59" s="26">
        <v>1206176.7686000001</v>
      </c>
      <c r="O59" s="26">
        <v>203745931</v>
      </c>
      <c r="P59" s="26">
        <v>1409.6449</v>
      </c>
      <c r="Q59" s="1">
        <v>45194</v>
      </c>
      <c r="R59" s="29">
        <v>5.9200042064003764E-3</v>
      </c>
    </row>
    <row r="60" spans="1:18" x14ac:dyDescent="0.35">
      <c r="A60" t="s">
        <v>336</v>
      </c>
      <c r="B60" t="s">
        <v>338</v>
      </c>
      <c r="C60" t="s">
        <v>336</v>
      </c>
      <c r="D60" t="s">
        <v>56</v>
      </c>
      <c r="E60" s="31">
        <v>45139</v>
      </c>
      <c r="F60" s="7" t="s">
        <v>326</v>
      </c>
      <c r="G60" s="7" t="s">
        <v>15</v>
      </c>
      <c r="H60" t="s">
        <v>2119</v>
      </c>
      <c r="I60" t="s">
        <v>58</v>
      </c>
      <c r="J60" s="27">
        <v>7408771</v>
      </c>
      <c r="K60" s="27">
        <v>0</v>
      </c>
      <c r="L60" s="26">
        <v>538401963</v>
      </c>
      <c r="M60" s="26">
        <v>0</v>
      </c>
      <c r="N60" s="26">
        <v>1927653.9135</v>
      </c>
      <c r="O60" s="26">
        <v>203745931</v>
      </c>
      <c r="P60" s="26">
        <v>2252.8270000000002</v>
      </c>
      <c r="Q60" s="1">
        <v>45194</v>
      </c>
      <c r="R60" s="29">
        <v>9.4610670458455254E-3</v>
      </c>
    </row>
    <row r="61" spans="1:18" x14ac:dyDescent="0.35">
      <c r="A61" t="s">
        <v>336</v>
      </c>
      <c r="B61" t="s">
        <v>338</v>
      </c>
      <c r="C61" t="s">
        <v>336</v>
      </c>
      <c r="D61" t="s">
        <v>56</v>
      </c>
      <c r="E61" s="31">
        <v>45139</v>
      </c>
      <c r="F61" s="7" t="s">
        <v>326</v>
      </c>
      <c r="G61" s="7" t="s">
        <v>15</v>
      </c>
      <c r="H61" t="s">
        <v>2121</v>
      </c>
      <c r="I61" t="s">
        <v>58</v>
      </c>
      <c r="J61" s="27">
        <v>4236826</v>
      </c>
      <c r="K61" s="27">
        <v>9097</v>
      </c>
      <c r="L61" s="26">
        <v>307864995</v>
      </c>
      <c r="M61" s="26">
        <v>72100222</v>
      </c>
      <c r="N61" s="26">
        <v>1102256.6841</v>
      </c>
      <c r="O61" s="26">
        <v>203745931</v>
      </c>
      <c r="P61" s="26">
        <v>1288.1947</v>
      </c>
      <c r="Q61" s="1">
        <v>45194</v>
      </c>
      <c r="R61" s="29">
        <v>5.409956796097154E-3</v>
      </c>
    </row>
    <row r="62" spans="1:18" x14ac:dyDescent="0.35">
      <c r="A62" t="s">
        <v>336</v>
      </c>
      <c r="B62" t="s">
        <v>338</v>
      </c>
      <c r="C62" t="s">
        <v>336</v>
      </c>
      <c r="D62" t="s">
        <v>62</v>
      </c>
      <c r="E62" s="31">
        <v>45139</v>
      </c>
      <c r="F62" s="7" t="s">
        <v>326</v>
      </c>
      <c r="G62" s="7" t="s">
        <v>15</v>
      </c>
      <c r="H62" t="s">
        <v>1985</v>
      </c>
      <c r="I62" t="s">
        <v>62</v>
      </c>
      <c r="J62" s="27">
        <v>118814.83517310617</v>
      </c>
      <c r="K62" s="27">
        <v>0</v>
      </c>
      <c r="L62" s="26">
        <v>8668921</v>
      </c>
      <c r="M62" s="26">
        <v>0</v>
      </c>
      <c r="N62" s="26">
        <v>3171030.6935000001</v>
      </c>
      <c r="O62" s="26">
        <v>439324121</v>
      </c>
      <c r="P62" s="26">
        <v>3705.9470999999999</v>
      </c>
      <c r="Q62" s="1">
        <v>45194</v>
      </c>
      <c r="R62" s="29">
        <v>7.2179753896739682E-3</v>
      </c>
    </row>
    <row r="63" spans="1:18" x14ac:dyDescent="0.35">
      <c r="A63" t="s">
        <v>336</v>
      </c>
      <c r="B63" t="s">
        <v>338</v>
      </c>
      <c r="C63" t="s">
        <v>336</v>
      </c>
      <c r="D63" t="s">
        <v>62</v>
      </c>
      <c r="E63" s="31">
        <v>45139</v>
      </c>
      <c r="F63" s="7" t="s">
        <v>326</v>
      </c>
      <c r="G63" s="7" t="s">
        <v>15</v>
      </c>
      <c r="H63" t="s">
        <v>1989</v>
      </c>
      <c r="I63" t="s">
        <v>62</v>
      </c>
      <c r="J63" s="27">
        <v>180051.68733387825</v>
      </c>
      <c r="K63" s="27">
        <v>0</v>
      </c>
      <c r="L63" s="26">
        <v>13136859</v>
      </c>
      <c r="M63" s="26">
        <v>0</v>
      </c>
      <c r="N63" s="26">
        <v>4805371.5356000001</v>
      </c>
      <c r="O63" s="26">
        <v>439324121</v>
      </c>
      <c r="P63" s="26">
        <v>5615.9823999999999</v>
      </c>
      <c r="Q63" s="1">
        <v>45194</v>
      </c>
      <c r="R63" s="29">
        <v>1.0938100836917816E-2</v>
      </c>
    </row>
    <row r="64" spans="1:18" x14ac:dyDescent="0.35">
      <c r="A64" t="s">
        <v>336</v>
      </c>
      <c r="B64" t="s">
        <v>338</v>
      </c>
      <c r="C64" t="s">
        <v>336</v>
      </c>
      <c r="D64" t="s">
        <v>62</v>
      </c>
      <c r="E64" s="31">
        <v>45139</v>
      </c>
      <c r="F64" s="7" t="s">
        <v>326</v>
      </c>
      <c r="G64" s="7" t="s">
        <v>15</v>
      </c>
      <c r="H64" t="s">
        <v>1991</v>
      </c>
      <c r="I64" t="s">
        <v>62</v>
      </c>
      <c r="J64" s="27">
        <v>122246.11766993618</v>
      </c>
      <c r="K64" s="27">
        <v>982.04305141800887</v>
      </c>
      <c r="L64" s="26">
        <v>8919274</v>
      </c>
      <c r="M64" s="26">
        <v>7689474</v>
      </c>
      <c r="N64" s="26">
        <v>3262607.6593999998</v>
      </c>
      <c r="O64" s="26">
        <v>439324121</v>
      </c>
      <c r="P64" s="26">
        <v>3812.9720000000002</v>
      </c>
      <c r="Q64" s="1">
        <v>45194</v>
      </c>
      <c r="R64" s="29">
        <v>7.426425054911933E-3</v>
      </c>
    </row>
    <row r="65" spans="1:18" x14ac:dyDescent="0.35">
      <c r="A65" t="s">
        <v>336</v>
      </c>
      <c r="B65" t="s">
        <v>338</v>
      </c>
      <c r="C65" t="s">
        <v>336</v>
      </c>
      <c r="D65" t="s">
        <v>67</v>
      </c>
      <c r="E65" s="31">
        <v>45139</v>
      </c>
      <c r="F65" s="7" t="s">
        <v>326</v>
      </c>
      <c r="G65" s="7" t="s">
        <v>15</v>
      </c>
      <c r="H65" t="s">
        <v>749</v>
      </c>
      <c r="I65" t="s">
        <v>67</v>
      </c>
      <c r="J65" s="27">
        <v>6604</v>
      </c>
      <c r="K65" s="27">
        <v>0</v>
      </c>
      <c r="L65" s="26">
        <v>424994</v>
      </c>
      <c r="M65" s="26">
        <v>0</v>
      </c>
      <c r="N65" s="26">
        <v>79342.124400000001</v>
      </c>
      <c r="O65" s="26">
        <v>17877042739</v>
      </c>
      <c r="P65" s="26">
        <v>92.726200000000006</v>
      </c>
      <c r="Q65" s="1">
        <v>45194</v>
      </c>
      <c r="R65" s="29">
        <v>4.4382130503964392E-6</v>
      </c>
    </row>
    <row r="66" spans="1:18" x14ac:dyDescent="0.35">
      <c r="A66" t="s">
        <v>336</v>
      </c>
      <c r="B66" t="s">
        <v>338</v>
      </c>
      <c r="C66" t="s">
        <v>336</v>
      </c>
      <c r="D66" t="s">
        <v>67</v>
      </c>
      <c r="E66" s="31">
        <v>45139</v>
      </c>
      <c r="F66" s="7" t="s">
        <v>326</v>
      </c>
      <c r="G66" s="7" t="s">
        <v>15</v>
      </c>
      <c r="H66" t="s">
        <v>751</v>
      </c>
      <c r="I66" t="s">
        <v>67</v>
      </c>
      <c r="J66" s="27">
        <v>8059</v>
      </c>
      <c r="K66" s="27">
        <v>0</v>
      </c>
      <c r="L66" s="26">
        <v>518629</v>
      </c>
      <c r="M66" s="26">
        <v>0</v>
      </c>
      <c r="N66" s="26">
        <v>96822.654599999994</v>
      </c>
      <c r="O66" s="26">
        <v>17877042739</v>
      </c>
      <c r="P66" s="26">
        <v>113.1555</v>
      </c>
      <c r="Q66" s="1">
        <v>45194</v>
      </c>
      <c r="R66" s="29">
        <v>5.4160330684692135E-6</v>
      </c>
    </row>
    <row r="67" spans="1:18" x14ac:dyDescent="0.35">
      <c r="A67" t="s">
        <v>336</v>
      </c>
      <c r="B67" t="s">
        <v>338</v>
      </c>
      <c r="C67" t="s">
        <v>336</v>
      </c>
      <c r="D67" t="s">
        <v>67</v>
      </c>
      <c r="E67" s="31">
        <v>45139</v>
      </c>
      <c r="F67" s="7" t="s">
        <v>326</v>
      </c>
      <c r="G67" s="7" t="s">
        <v>15</v>
      </c>
      <c r="H67" t="s">
        <v>752</v>
      </c>
      <c r="I67" t="s">
        <v>67</v>
      </c>
      <c r="J67" s="27">
        <v>5469</v>
      </c>
      <c r="K67" s="27">
        <v>43</v>
      </c>
      <c r="L67" s="26">
        <v>351952</v>
      </c>
      <c r="M67" s="26">
        <v>351619</v>
      </c>
      <c r="N67" s="26">
        <v>65705.914300000004</v>
      </c>
      <c r="O67" s="26">
        <v>17877042739</v>
      </c>
      <c r="P67" s="26">
        <v>76.789699999999996</v>
      </c>
      <c r="Q67" s="1">
        <v>45194</v>
      </c>
      <c r="R67" s="29">
        <v>3.675435322647209E-6</v>
      </c>
    </row>
    <row r="68" spans="1:18" x14ac:dyDescent="0.35">
      <c r="A68" t="s">
        <v>336</v>
      </c>
      <c r="B68" t="s">
        <v>338</v>
      </c>
      <c r="C68" t="s">
        <v>336</v>
      </c>
      <c r="D68" t="s">
        <v>67</v>
      </c>
      <c r="E68" s="31">
        <v>45139</v>
      </c>
      <c r="F68" s="7" t="s">
        <v>326</v>
      </c>
      <c r="G68" s="7" t="s">
        <v>15</v>
      </c>
      <c r="H68" t="s">
        <v>720</v>
      </c>
      <c r="I68" t="s">
        <v>67</v>
      </c>
      <c r="J68" s="27">
        <v>127684</v>
      </c>
      <c r="K68" s="27">
        <v>0</v>
      </c>
      <c r="L68" s="26">
        <v>9927428</v>
      </c>
      <c r="M68" s="26">
        <v>0</v>
      </c>
      <c r="N68" s="26">
        <v>1853351.4055000001</v>
      </c>
      <c r="O68" s="26">
        <v>17877042739</v>
      </c>
      <c r="P68" s="26">
        <v>2165.9904999999999</v>
      </c>
      <c r="Q68" s="1">
        <v>45194</v>
      </c>
      <c r="R68" s="29">
        <v>1.0367214715142102E-4</v>
      </c>
    </row>
    <row r="69" spans="1:18" x14ac:dyDescent="0.35">
      <c r="A69" t="s">
        <v>336</v>
      </c>
      <c r="B69" t="s">
        <v>338</v>
      </c>
      <c r="C69" t="s">
        <v>336</v>
      </c>
      <c r="D69" t="s">
        <v>67</v>
      </c>
      <c r="E69" s="31">
        <v>45139</v>
      </c>
      <c r="F69" s="7" t="s">
        <v>326</v>
      </c>
      <c r="G69" s="7" t="s">
        <v>15</v>
      </c>
      <c r="H69" t="s">
        <v>721</v>
      </c>
      <c r="I69" t="s">
        <v>67</v>
      </c>
      <c r="J69" s="27">
        <v>180480</v>
      </c>
      <c r="K69" s="27">
        <v>0</v>
      </c>
      <c r="L69" s="26">
        <v>14018660</v>
      </c>
      <c r="M69" s="26">
        <v>0</v>
      </c>
      <c r="N69" s="26">
        <v>2617143.2681999998</v>
      </c>
      <c r="O69" s="26">
        <v>17877042739</v>
      </c>
      <c r="P69" s="26">
        <v>3058.6251999999999</v>
      </c>
      <c r="Q69" s="1">
        <v>45194</v>
      </c>
      <c r="R69" s="29">
        <v>1.4639687930384312E-4</v>
      </c>
    </row>
    <row r="70" spans="1:18" x14ac:dyDescent="0.35">
      <c r="A70" t="s">
        <v>336</v>
      </c>
      <c r="B70" t="s">
        <v>338</v>
      </c>
      <c r="C70" t="s">
        <v>336</v>
      </c>
      <c r="D70" t="s">
        <v>67</v>
      </c>
      <c r="E70" s="31">
        <v>45139</v>
      </c>
      <c r="F70" s="7" t="s">
        <v>326</v>
      </c>
      <c r="G70" s="7" t="s">
        <v>15</v>
      </c>
      <c r="H70" t="s">
        <v>722</v>
      </c>
      <c r="I70" t="s">
        <v>67</v>
      </c>
      <c r="J70" s="27">
        <v>105942</v>
      </c>
      <c r="K70" s="27">
        <v>788</v>
      </c>
      <c r="L70" s="26">
        <v>8233392</v>
      </c>
      <c r="M70" s="26">
        <v>6771671</v>
      </c>
      <c r="N70" s="26">
        <v>1537092.0330999999</v>
      </c>
      <c r="O70" s="26">
        <v>17877042739</v>
      </c>
      <c r="P70" s="26">
        <v>1796.3818000000001</v>
      </c>
      <c r="Q70" s="1">
        <v>45194</v>
      </c>
      <c r="R70" s="29">
        <v>8.598133682273793E-5</v>
      </c>
    </row>
    <row r="71" spans="1:18" x14ac:dyDescent="0.35">
      <c r="A71" t="s">
        <v>336</v>
      </c>
      <c r="B71" t="s">
        <v>338</v>
      </c>
      <c r="C71" t="s">
        <v>336</v>
      </c>
      <c r="D71" t="s">
        <v>260</v>
      </c>
      <c r="E71" s="31">
        <v>45139</v>
      </c>
      <c r="F71" s="7" t="s">
        <v>326</v>
      </c>
      <c r="G71" s="7" t="s">
        <v>15</v>
      </c>
      <c r="H71" t="s">
        <v>760</v>
      </c>
      <c r="I71" t="s">
        <v>260</v>
      </c>
      <c r="J71" s="27">
        <v>42778</v>
      </c>
      <c r="K71" s="27">
        <v>0</v>
      </c>
      <c r="L71" s="26">
        <v>3478591</v>
      </c>
      <c r="M71" s="26">
        <v>0</v>
      </c>
      <c r="N71" s="26">
        <v>649411.20149999997</v>
      </c>
      <c r="O71" s="26">
        <v>17877042739</v>
      </c>
      <c r="P71" s="26">
        <v>758.95939999999996</v>
      </c>
      <c r="Q71" s="1">
        <v>45194</v>
      </c>
      <c r="R71" s="29">
        <v>3.6326545220188371E-5</v>
      </c>
    </row>
    <row r="72" spans="1:18" x14ac:dyDescent="0.35">
      <c r="A72" t="s">
        <v>336</v>
      </c>
      <c r="B72" t="s">
        <v>338</v>
      </c>
      <c r="C72" t="s">
        <v>336</v>
      </c>
      <c r="D72" t="s">
        <v>260</v>
      </c>
      <c r="E72" s="31">
        <v>45139</v>
      </c>
      <c r="F72" s="7" t="s">
        <v>326</v>
      </c>
      <c r="G72" s="7" t="s">
        <v>15</v>
      </c>
      <c r="H72" t="s">
        <v>761</v>
      </c>
      <c r="I72" t="s">
        <v>260</v>
      </c>
      <c r="J72" s="27">
        <v>61498</v>
      </c>
      <c r="K72" s="27">
        <v>0</v>
      </c>
      <c r="L72" s="26">
        <v>4996292</v>
      </c>
      <c r="M72" s="26">
        <v>0</v>
      </c>
      <c r="N72" s="26">
        <v>932747.60789999994</v>
      </c>
      <c r="O72" s="26">
        <v>17877042739</v>
      </c>
      <c r="P72" s="26">
        <v>1090.0914</v>
      </c>
      <c r="Q72" s="1">
        <v>45194</v>
      </c>
      <c r="R72" s="29">
        <v>5.2175721761922785E-5</v>
      </c>
    </row>
    <row r="73" spans="1:18" x14ac:dyDescent="0.35">
      <c r="A73" t="s">
        <v>336</v>
      </c>
      <c r="B73" t="s">
        <v>338</v>
      </c>
      <c r="C73" t="s">
        <v>336</v>
      </c>
      <c r="D73" t="s">
        <v>260</v>
      </c>
      <c r="E73" s="31">
        <v>45139</v>
      </c>
      <c r="F73" s="7" t="s">
        <v>326</v>
      </c>
      <c r="G73" s="7" t="s">
        <v>15</v>
      </c>
      <c r="H73" t="s">
        <v>762</v>
      </c>
      <c r="I73" t="s">
        <v>260</v>
      </c>
      <c r="J73" s="27">
        <v>36341</v>
      </c>
      <c r="K73" s="27">
        <v>270</v>
      </c>
      <c r="L73" s="26">
        <v>2953323</v>
      </c>
      <c r="M73" s="26">
        <v>2496779</v>
      </c>
      <c r="N73" s="26">
        <v>551349.67209999997</v>
      </c>
      <c r="O73" s="26">
        <v>17877042739</v>
      </c>
      <c r="P73" s="26">
        <v>644.35599999999999</v>
      </c>
      <c r="Q73" s="1">
        <v>45194</v>
      </c>
      <c r="R73" s="29">
        <v>3.0841212392658011E-5</v>
      </c>
    </row>
    <row r="74" spans="1:18" x14ac:dyDescent="0.35">
      <c r="A74" t="s">
        <v>336</v>
      </c>
      <c r="B74" t="s">
        <v>338</v>
      </c>
      <c r="C74" t="s">
        <v>336</v>
      </c>
      <c r="D74" t="s">
        <v>263</v>
      </c>
      <c r="E74" s="31">
        <v>45139</v>
      </c>
      <c r="F74" s="7" t="s">
        <v>326</v>
      </c>
      <c r="G74" s="7" t="s">
        <v>15</v>
      </c>
      <c r="H74" t="s">
        <v>769</v>
      </c>
      <c r="I74" t="s">
        <v>263</v>
      </c>
      <c r="J74" s="27">
        <v>66404</v>
      </c>
      <c r="K74" s="27">
        <v>0</v>
      </c>
      <c r="L74" s="26">
        <v>5494047</v>
      </c>
      <c r="M74" s="26">
        <v>0</v>
      </c>
      <c r="N74" s="26">
        <v>1025672.549</v>
      </c>
      <c r="O74" s="26">
        <v>17877042739</v>
      </c>
      <c r="P74" s="26">
        <v>1198.6917000000001</v>
      </c>
      <c r="Q74" s="1">
        <v>45194</v>
      </c>
      <c r="R74" s="29">
        <v>5.7373725841591727E-5</v>
      </c>
    </row>
    <row r="75" spans="1:18" x14ac:dyDescent="0.35">
      <c r="A75" t="s">
        <v>336</v>
      </c>
      <c r="B75" t="s">
        <v>338</v>
      </c>
      <c r="C75" t="s">
        <v>336</v>
      </c>
      <c r="D75" t="s">
        <v>263</v>
      </c>
      <c r="E75" s="31">
        <v>45139</v>
      </c>
      <c r="F75" s="7" t="s">
        <v>326</v>
      </c>
      <c r="G75" s="7" t="s">
        <v>15</v>
      </c>
      <c r="H75" t="s">
        <v>770</v>
      </c>
      <c r="I75" t="s">
        <v>263</v>
      </c>
      <c r="J75" s="27">
        <v>96683</v>
      </c>
      <c r="K75" s="27">
        <v>0</v>
      </c>
      <c r="L75" s="26">
        <v>7999240</v>
      </c>
      <c r="M75" s="26">
        <v>0</v>
      </c>
      <c r="N75" s="26">
        <v>1493361.7705999999</v>
      </c>
      <c r="O75" s="26">
        <v>17877042739</v>
      </c>
      <c r="P75" s="26">
        <v>1745.2746999999999</v>
      </c>
      <c r="Q75" s="1">
        <v>45194</v>
      </c>
      <c r="R75" s="29">
        <v>8.3535168112297662E-5</v>
      </c>
    </row>
    <row r="76" spans="1:18" x14ac:dyDescent="0.35">
      <c r="A76" t="s">
        <v>336</v>
      </c>
      <c r="B76" t="s">
        <v>338</v>
      </c>
      <c r="C76" t="s">
        <v>336</v>
      </c>
      <c r="D76" t="s">
        <v>263</v>
      </c>
      <c r="E76" s="31">
        <v>45139</v>
      </c>
      <c r="F76" s="7" t="s">
        <v>326</v>
      </c>
      <c r="G76" s="7" t="s">
        <v>15</v>
      </c>
      <c r="H76" t="s">
        <v>771</v>
      </c>
      <c r="I76" t="s">
        <v>263</v>
      </c>
      <c r="J76" s="27">
        <v>53857</v>
      </c>
      <c r="K76" s="27">
        <v>410</v>
      </c>
      <c r="L76" s="26">
        <v>4455947</v>
      </c>
      <c r="M76" s="26">
        <v>3896963</v>
      </c>
      <c r="N76" s="26">
        <v>831871.54020000005</v>
      </c>
      <c r="O76" s="26">
        <v>17877042739</v>
      </c>
      <c r="P76" s="26">
        <v>972.19870000000003</v>
      </c>
      <c r="Q76" s="1">
        <v>45194</v>
      </c>
      <c r="R76" s="29">
        <v>4.6532950241263159E-5</v>
      </c>
    </row>
    <row r="77" spans="1:18" x14ac:dyDescent="0.35">
      <c r="A77" t="s">
        <v>336</v>
      </c>
      <c r="B77" t="s">
        <v>338</v>
      </c>
      <c r="C77" t="s">
        <v>336</v>
      </c>
      <c r="D77" t="s">
        <v>72</v>
      </c>
      <c r="E77" s="31">
        <v>45139</v>
      </c>
      <c r="F77" s="7" t="s">
        <v>326</v>
      </c>
      <c r="G77" s="7" t="s">
        <v>15</v>
      </c>
      <c r="H77" t="s">
        <v>799</v>
      </c>
      <c r="I77" t="s">
        <v>72</v>
      </c>
      <c r="J77" s="27">
        <v>177674</v>
      </c>
      <c r="K77" s="27">
        <v>0</v>
      </c>
      <c r="L77" s="26">
        <v>11829703</v>
      </c>
      <c r="M77" s="26">
        <v>0</v>
      </c>
      <c r="N77" s="26">
        <v>2208478.3262999998</v>
      </c>
      <c r="O77" s="26">
        <v>17877042739</v>
      </c>
      <c r="P77" s="26">
        <v>2581.0232000000001</v>
      </c>
      <c r="Q77" s="1">
        <v>45194</v>
      </c>
      <c r="R77" s="29">
        <v>1.2353711732612823E-4</v>
      </c>
    </row>
    <row r="78" spans="1:18" x14ac:dyDescent="0.35">
      <c r="A78" t="s">
        <v>336</v>
      </c>
      <c r="B78" t="s">
        <v>338</v>
      </c>
      <c r="C78" t="s">
        <v>336</v>
      </c>
      <c r="D78" t="s">
        <v>72</v>
      </c>
      <c r="E78" s="31">
        <v>45139</v>
      </c>
      <c r="F78" s="7" t="s">
        <v>326</v>
      </c>
      <c r="G78" s="7" t="s">
        <v>15</v>
      </c>
      <c r="H78" t="s">
        <v>800</v>
      </c>
      <c r="I78" t="s">
        <v>72</v>
      </c>
      <c r="J78" s="27">
        <v>228055</v>
      </c>
      <c r="K78" s="27">
        <v>0</v>
      </c>
      <c r="L78" s="26">
        <v>15190408</v>
      </c>
      <c r="M78" s="26">
        <v>0</v>
      </c>
      <c r="N78" s="26">
        <v>2835885.8725000001</v>
      </c>
      <c r="O78" s="26">
        <v>17877042739</v>
      </c>
      <c r="P78" s="26">
        <v>3314.2671999999998</v>
      </c>
      <c r="Q78" s="1">
        <v>45194</v>
      </c>
      <c r="R78" s="29">
        <v>1.5863282948385971E-4</v>
      </c>
    </row>
    <row r="79" spans="1:18" x14ac:dyDescent="0.35">
      <c r="A79" t="s">
        <v>336</v>
      </c>
      <c r="B79" t="s">
        <v>338</v>
      </c>
      <c r="C79" t="s">
        <v>336</v>
      </c>
      <c r="D79" t="s">
        <v>72</v>
      </c>
      <c r="E79" s="31">
        <v>45139</v>
      </c>
      <c r="F79" s="7" t="s">
        <v>326</v>
      </c>
      <c r="G79" s="7" t="s">
        <v>15</v>
      </c>
      <c r="H79" t="s">
        <v>801</v>
      </c>
      <c r="I79" t="s">
        <v>72</v>
      </c>
      <c r="J79" s="27">
        <v>140066</v>
      </c>
      <c r="K79" s="27">
        <v>1133</v>
      </c>
      <c r="L79" s="26">
        <v>9324072</v>
      </c>
      <c r="M79" s="26">
        <v>9084049</v>
      </c>
      <c r="N79" s="26">
        <v>1740703.9741</v>
      </c>
      <c r="O79" s="26">
        <v>17877042739</v>
      </c>
      <c r="P79" s="26">
        <v>2034.3407</v>
      </c>
      <c r="Q79" s="1">
        <v>45194</v>
      </c>
      <c r="R79" s="29">
        <v>9.7370913046662227E-5</v>
      </c>
    </row>
    <row r="80" spans="1:18" x14ac:dyDescent="0.35">
      <c r="A80" t="s">
        <v>336</v>
      </c>
      <c r="B80" t="s">
        <v>338</v>
      </c>
      <c r="C80" t="s">
        <v>336</v>
      </c>
      <c r="D80" t="s">
        <v>56</v>
      </c>
      <c r="E80" s="31">
        <v>45139</v>
      </c>
      <c r="F80" s="7" t="s">
        <v>326</v>
      </c>
      <c r="G80" s="7" t="s">
        <v>15</v>
      </c>
      <c r="H80" t="s">
        <v>2115</v>
      </c>
      <c r="I80" t="s">
        <v>56</v>
      </c>
      <c r="J80" s="27">
        <v>4635969</v>
      </c>
      <c r="K80" s="27">
        <v>0</v>
      </c>
      <c r="L80" s="26">
        <v>336890318</v>
      </c>
      <c r="M80" s="26">
        <v>0</v>
      </c>
      <c r="N80" s="26">
        <v>78605603.277099997</v>
      </c>
      <c r="O80" s="26">
        <v>13277964092</v>
      </c>
      <c r="P80" s="26">
        <v>91865.464399999997</v>
      </c>
      <c r="Q80" s="1">
        <v>45194</v>
      </c>
      <c r="R80" s="29">
        <v>5.9200042064003772E-3</v>
      </c>
    </row>
    <row r="81" spans="1:18" x14ac:dyDescent="0.35">
      <c r="A81" t="s">
        <v>336</v>
      </c>
      <c r="B81" t="s">
        <v>338</v>
      </c>
      <c r="C81" t="s">
        <v>336</v>
      </c>
      <c r="D81" t="s">
        <v>56</v>
      </c>
      <c r="E81" s="31">
        <v>45139</v>
      </c>
      <c r="F81" s="7" t="s">
        <v>326</v>
      </c>
      <c r="G81" s="7" t="s">
        <v>15</v>
      </c>
      <c r="H81" t="s">
        <v>2119</v>
      </c>
      <c r="I81" t="s">
        <v>56</v>
      </c>
      <c r="J81" s="27">
        <v>7408771</v>
      </c>
      <c r="K81" s="27">
        <v>0</v>
      </c>
      <c r="L81" s="26">
        <v>538401963</v>
      </c>
      <c r="M81" s="26">
        <v>0</v>
      </c>
      <c r="N81" s="26">
        <v>125623708.50669999</v>
      </c>
      <c r="O81" s="26">
        <v>13277964092</v>
      </c>
      <c r="P81" s="26">
        <v>146814.98319999999</v>
      </c>
      <c r="Q81" s="1">
        <v>45194</v>
      </c>
      <c r="R81" s="29">
        <v>9.4610670458455236E-3</v>
      </c>
    </row>
    <row r="82" spans="1:18" x14ac:dyDescent="0.35">
      <c r="A82" t="s">
        <v>336</v>
      </c>
      <c r="B82" t="s">
        <v>338</v>
      </c>
      <c r="C82" t="s">
        <v>336</v>
      </c>
      <c r="D82" t="s">
        <v>56</v>
      </c>
      <c r="E82" s="31">
        <v>45139</v>
      </c>
      <c r="F82" s="7" t="s">
        <v>326</v>
      </c>
      <c r="G82" s="7" t="s">
        <v>15</v>
      </c>
      <c r="H82" t="s">
        <v>2121</v>
      </c>
      <c r="I82" t="s">
        <v>56</v>
      </c>
      <c r="J82" s="27">
        <v>4236826</v>
      </c>
      <c r="K82" s="27">
        <v>9097</v>
      </c>
      <c r="L82" s="26">
        <v>307864995</v>
      </c>
      <c r="M82" s="26">
        <v>72100222</v>
      </c>
      <c r="N82" s="26">
        <v>71833212.077800006</v>
      </c>
      <c r="O82" s="26">
        <v>13277964092</v>
      </c>
      <c r="P82" s="26">
        <v>83950.648700000005</v>
      </c>
      <c r="Q82" s="1">
        <v>45194</v>
      </c>
      <c r="R82" s="29">
        <v>5.4099567960971514E-3</v>
      </c>
    </row>
    <row r="83" spans="1:18" x14ac:dyDescent="0.35">
      <c r="A83" t="s">
        <v>336</v>
      </c>
      <c r="B83" t="s">
        <v>338</v>
      </c>
      <c r="C83" t="s">
        <v>336</v>
      </c>
      <c r="D83" t="s">
        <v>76</v>
      </c>
      <c r="E83" s="31">
        <v>45139</v>
      </c>
      <c r="F83" s="7" t="s">
        <v>326</v>
      </c>
      <c r="G83" s="7" t="s">
        <v>15</v>
      </c>
      <c r="H83" t="s">
        <v>1038</v>
      </c>
      <c r="I83" t="s">
        <v>76</v>
      </c>
      <c r="J83" s="27">
        <v>850080.73514267663</v>
      </c>
      <c r="K83" s="27">
        <v>0</v>
      </c>
      <c r="L83" s="26">
        <v>56613147</v>
      </c>
      <c r="M83" s="26">
        <v>0</v>
      </c>
      <c r="N83" s="26">
        <v>8088672.1819000002</v>
      </c>
      <c r="O83" s="26">
        <v>911622738</v>
      </c>
      <c r="P83" s="26">
        <v>9453.1381000000001</v>
      </c>
      <c r="Q83" s="1">
        <v>45194</v>
      </c>
      <c r="R83" s="29">
        <v>8.8728284681341037E-3</v>
      </c>
    </row>
    <row r="84" spans="1:18" x14ac:dyDescent="0.35">
      <c r="A84" t="s">
        <v>336</v>
      </c>
      <c r="B84" t="s">
        <v>338</v>
      </c>
      <c r="C84" t="s">
        <v>336</v>
      </c>
      <c r="D84" t="s">
        <v>76</v>
      </c>
      <c r="E84" s="31">
        <v>45139</v>
      </c>
      <c r="F84" s="7" t="s">
        <v>326</v>
      </c>
      <c r="G84" s="7" t="s">
        <v>15</v>
      </c>
      <c r="H84" t="s">
        <v>1042</v>
      </c>
      <c r="I84" t="s">
        <v>76</v>
      </c>
      <c r="J84" s="27">
        <v>1340115.4731586135</v>
      </c>
      <c r="K84" s="27">
        <v>0</v>
      </c>
      <c r="L84" s="26">
        <v>89230066</v>
      </c>
      <c r="M84" s="26">
        <v>0</v>
      </c>
      <c r="N84" s="26">
        <v>12748853.901699999</v>
      </c>
      <c r="O84" s="26">
        <v>911622738</v>
      </c>
      <c r="P84" s="26">
        <v>14899.438899999999</v>
      </c>
      <c r="Q84" s="1">
        <v>45194</v>
      </c>
      <c r="R84" s="29">
        <v>1.3984791482541158E-2</v>
      </c>
    </row>
    <row r="85" spans="1:18" x14ac:dyDescent="0.35">
      <c r="A85" t="s">
        <v>336</v>
      </c>
      <c r="B85" t="s">
        <v>338</v>
      </c>
      <c r="C85" t="s">
        <v>336</v>
      </c>
      <c r="D85" t="s">
        <v>76</v>
      </c>
      <c r="E85" s="31">
        <v>45139</v>
      </c>
      <c r="F85" s="7" t="s">
        <v>326</v>
      </c>
      <c r="G85" s="7" t="s">
        <v>15</v>
      </c>
      <c r="H85" t="s">
        <v>1044</v>
      </c>
      <c r="I85" t="s">
        <v>76</v>
      </c>
      <c r="J85" s="27">
        <v>808864.6271706504</v>
      </c>
      <c r="K85" s="27">
        <v>5863.3264870456696</v>
      </c>
      <c r="L85" s="26">
        <v>53854202</v>
      </c>
      <c r="M85" s="26">
        <v>39771326</v>
      </c>
      <c r="N85" s="26">
        <v>7694484.4688999997</v>
      </c>
      <c r="O85" s="26">
        <v>911622738</v>
      </c>
      <c r="P85" s="26">
        <v>8992.4555</v>
      </c>
      <c r="Q85" s="1">
        <v>45194</v>
      </c>
      <c r="R85" s="29">
        <v>8.4404262291321499E-3</v>
      </c>
    </row>
    <row r="86" spans="1:18" x14ac:dyDescent="0.35">
      <c r="A86" t="s">
        <v>336</v>
      </c>
      <c r="B86" t="s">
        <v>338</v>
      </c>
      <c r="C86" t="s">
        <v>336</v>
      </c>
      <c r="D86" t="s">
        <v>79</v>
      </c>
      <c r="E86" s="31">
        <v>45139</v>
      </c>
      <c r="F86" s="7" t="s">
        <v>326</v>
      </c>
      <c r="G86" s="7" t="s">
        <v>15</v>
      </c>
      <c r="H86" t="s">
        <v>1608</v>
      </c>
      <c r="I86" t="s">
        <v>79</v>
      </c>
      <c r="J86" s="27">
        <v>25647.777569491682</v>
      </c>
      <c r="K86" s="27">
        <v>0</v>
      </c>
      <c r="L86" s="26">
        <v>1935252</v>
      </c>
      <c r="M86" s="26">
        <v>0</v>
      </c>
      <c r="N86" s="26">
        <v>302921.47619999998</v>
      </c>
      <c r="O86" s="26">
        <v>165843137</v>
      </c>
      <c r="P86" s="26">
        <v>354.02080000000001</v>
      </c>
      <c r="Q86" s="1">
        <v>45194</v>
      </c>
      <c r="R86" s="29">
        <v>1.8265541866824032E-3</v>
      </c>
    </row>
    <row r="87" spans="1:18" x14ac:dyDescent="0.35">
      <c r="A87" t="s">
        <v>336</v>
      </c>
      <c r="B87" t="s">
        <v>338</v>
      </c>
      <c r="C87" t="s">
        <v>336</v>
      </c>
      <c r="D87" t="s">
        <v>79</v>
      </c>
      <c r="E87" s="31">
        <v>45139</v>
      </c>
      <c r="F87" s="7" t="s">
        <v>326</v>
      </c>
      <c r="G87" s="7" t="s">
        <v>15</v>
      </c>
      <c r="H87" t="s">
        <v>1612</v>
      </c>
      <c r="I87" t="s">
        <v>79</v>
      </c>
      <c r="J87" s="27">
        <v>29318.822555418359</v>
      </c>
      <c r="K87" s="27">
        <v>0</v>
      </c>
      <c r="L87" s="26">
        <v>2212253</v>
      </c>
      <c r="M87" s="26">
        <v>0</v>
      </c>
      <c r="N87" s="26">
        <v>346279.69420000003</v>
      </c>
      <c r="O87" s="26">
        <v>165843137</v>
      </c>
      <c r="P87" s="26">
        <v>404.69310000000002</v>
      </c>
      <c r="Q87" s="1">
        <v>45194</v>
      </c>
      <c r="R87" s="29">
        <v>2.08799532146828E-3</v>
      </c>
    </row>
    <row r="88" spans="1:18" x14ac:dyDescent="0.35">
      <c r="A88" t="s">
        <v>336</v>
      </c>
      <c r="B88" t="s">
        <v>338</v>
      </c>
      <c r="C88" t="s">
        <v>336</v>
      </c>
      <c r="D88" t="s">
        <v>79</v>
      </c>
      <c r="E88" s="31">
        <v>45139</v>
      </c>
      <c r="F88" s="7" t="s">
        <v>326</v>
      </c>
      <c r="G88" s="7" t="s">
        <v>15</v>
      </c>
      <c r="H88" t="s">
        <v>1614</v>
      </c>
      <c r="I88" t="s">
        <v>79</v>
      </c>
      <c r="J88" s="27">
        <v>20344.734120664081</v>
      </c>
      <c r="K88" s="27">
        <v>45.566713708777627</v>
      </c>
      <c r="L88" s="26">
        <v>1535112</v>
      </c>
      <c r="M88" s="26">
        <v>364848</v>
      </c>
      <c r="N88" s="26">
        <v>240288.11199999999</v>
      </c>
      <c r="O88" s="26">
        <v>165843137</v>
      </c>
      <c r="P88" s="26">
        <v>280.822</v>
      </c>
      <c r="Q88" s="1">
        <v>45194</v>
      </c>
      <c r="R88" s="29">
        <v>1.4488878851843686E-3</v>
      </c>
    </row>
    <row r="89" spans="1:18" x14ac:dyDescent="0.35">
      <c r="A89" t="s">
        <v>336</v>
      </c>
      <c r="B89" t="s">
        <v>338</v>
      </c>
      <c r="C89" t="s">
        <v>336</v>
      </c>
      <c r="D89" t="s">
        <v>82</v>
      </c>
      <c r="E89" s="31">
        <v>45139</v>
      </c>
      <c r="F89" s="7" t="s">
        <v>326</v>
      </c>
      <c r="G89" s="7" t="s">
        <v>15</v>
      </c>
      <c r="H89" t="s">
        <v>1099</v>
      </c>
      <c r="I89" t="s">
        <v>82</v>
      </c>
      <c r="J89" s="27">
        <v>107230.22373727881</v>
      </c>
      <c r="K89" s="27">
        <v>0</v>
      </c>
      <c r="L89" s="26">
        <v>6211413</v>
      </c>
      <c r="M89" s="26">
        <v>0</v>
      </c>
      <c r="N89" s="26">
        <v>238503.4639</v>
      </c>
      <c r="O89" s="26">
        <v>28603614</v>
      </c>
      <c r="P89" s="26">
        <v>278.73630000000003</v>
      </c>
      <c r="Q89" s="1">
        <v>45194</v>
      </c>
      <c r="R89" s="29">
        <v>8.3382283073626037E-3</v>
      </c>
    </row>
    <row r="90" spans="1:18" x14ac:dyDescent="0.35">
      <c r="A90" t="s">
        <v>336</v>
      </c>
      <c r="B90" t="s">
        <v>338</v>
      </c>
      <c r="C90" t="s">
        <v>336</v>
      </c>
      <c r="D90" t="s">
        <v>82</v>
      </c>
      <c r="E90" s="31">
        <v>45139</v>
      </c>
      <c r="F90" s="7" t="s">
        <v>326</v>
      </c>
      <c r="G90" s="7" t="s">
        <v>15</v>
      </c>
      <c r="H90" t="s">
        <v>1103</v>
      </c>
      <c r="I90" t="s">
        <v>82</v>
      </c>
      <c r="J90" s="27">
        <v>155421.67959463317</v>
      </c>
      <c r="K90" s="27">
        <v>0</v>
      </c>
      <c r="L90" s="26">
        <v>9003130</v>
      </c>
      <c r="M90" s="26">
        <v>0</v>
      </c>
      <c r="N90" s="26">
        <v>345698.71039999998</v>
      </c>
      <c r="O90" s="26">
        <v>28603614</v>
      </c>
      <c r="P90" s="26">
        <v>404.01409999999998</v>
      </c>
      <c r="Q90" s="1">
        <v>45194</v>
      </c>
      <c r="R90" s="29">
        <v>1.2085840286901156E-2</v>
      </c>
    </row>
    <row r="91" spans="1:18" x14ac:dyDescent="0.35">
      <c r="A91" t="s">
        <v>336</v>
      </c>
      <c r="B91" t="s">
        <v>338</v>
      </c>
      <c r="C91" t="s">
        <v>336</v>
      </c>
      <c r="D91" t="s">
        <v>82</v>
      </c>
      <c r="E91" s="31">
        <v>45139</v>
      </c>
      <c r="F91" s="7" t="s">
        <v>326</v>
      </c>
      <c r="G91" s="7" t="s">
        <v>15</v>
      </c>
      <c r="H91" t="s">
        <v>1105</v>
      </c>
      <c r="I91" t="s">
        <v>82</v>
      </c>
      <c r="J91" s="27">
        <v>81763.708296364173</v>
      </c>
      <c r="K91" s="27">
        <v>585.87614042172777</v>
      </c>
      <c r="L91" s="26">
        <v>4736888</v>
      </c>
      <c r="M91" s="26">
        <v>4414470</v>
      </c>
      <c r="N91" s="26">
        <v>181885.20079999999</v>
      </c>
      <c r="O91" s="26">
        <v>28603614</v>
      </c>
      <c r="P91" s="26">
        <v>212.56710000000001</v>
      </c>
      <c r="Q91" s="1">
        <v>45194</v>
      </c>
      <c r="R91" s="29">
        <v>6.3588188835281764E-3</v>
      </c>
    </row>
    <row r="92" spans="1:18" x14ac:dyDescent="0.35">
      <c r="A92" t="s">
        <v>336</v>
      </c>
      <c r="B92" t="s">
        <v>338</v>
      </c>
      <c r="C92" t="s">
        <v>336</v>
      </c>
      <c r="D92" t="s">
        <v>1672</v>
      </c>
      <c r="E92" s="31">
        <v>45139</v>
      </c>
      <c r="F92" s="7" t="s">
        <v>326</v>
      </c>
      <c r="G92" s="7" t="s">
        <v>15</v>
      </c>
      <c r="H92" t="s">
        <v>1671</v>
      </c>
      <c r="I92" t="s">
        <v>1672</v>
      </c>
      <c r="J92" s="27">
        <v>24535.49411005135</v>
      </c>
      <c r="K92" s="27">
        <v>0</v>
      </c>
      <c r="L92" s="26">
        <v>1711793</v>
      </c>
      <c r="M92" s="26">
        <v>0</v>
      </c>
      <c r="N92" s="26">
        <v>351492.68030000001</v>
      </c>
      <c r="O92" s="26">
        <v>172313136</v>
      </c>
      <c r="P92" s="26">
        <v>410.78550000000001</v>
      </c>
      <c r="Q92" s="1">
        <v>45194</v>
      </c>
      <c r="R92" s="29">
        <v>2.0398484322257221E-3</v>
      </c>
    </row>
    <row r="93" spans="1:18" x14ac:dyDescent="0.35">
      <c r="A93" t="s">
        <v>336</v>
      </c>
      <c r="B93" t="s">
        <v>338</v>
      </c>
      <c r="C93" t="s">
        <v>336</v>
      </c>
      <c r="D93" t="s">
        <v>1672</v>
      </c>
      <c r="E93" s="31">
        <v>45139</v>
      </c>
      <c r="F93" s="7" t="s">
        <v>326</v>
      </c>
      <c r="G93" s="7" t="s">
        <v>15</v>
      </c>
      <c r="H93" t="s">
        <v>1676</v>
      </c>
      <c r="I93" t="s">
        <v>1672</v>
      </c>
      <c r="J93" s="27">
        <v>34081.86955332158</v>
      </c>
      <c r="K93" s="27">
        <v>0</v>
      </c>
      <c r="L93" s="26">
        <v>2377686</v>
      </c>
      <c r="M93" s="26">
        <v>0</v>
      </c>
      <c r="N93" s="26">
        <v>488224.45010000002</v>
      </c>
      <c r="O93" s="26">
        <v>172313136</v>
      </c>
      <c r="P93" s="26">
        <v>570.58230000000003</v>
      </c>
      <c r="Q93" s="1">
        <v>45194</v>
      </c>
      <c r="R93" s="29">
        <v>2.8333559556850099E-3</v>
      </c>
    </row>
    <row r="94" spans="1:18" x14ac:dyDescent="0.35">
      <c r="A94" t="s">
        <v>336</v>
      </c>
      <c r="B94" t="s">
        <v>338</v>
      </c>
      <c r="C94" t="s">
        <v>336</v>
      </c>
      <c r="D94" t="s">
        <v>1672</v>
      </c>
      <c r="E94" s="31">
        <v>45139</v>
      </c>
      <c r="F94" s="7" t="s">
        <v>326</v>
      </c>
      <c r="G94" s="7" t="s">
        <v>15</v>
      </c>
      <c r="H94" t="s">
        <v>1678</v>
      </c>
      <c r="I94" t="s">
        <v>1672</v>
      </c>
      <c r="J94" s="27">
        <v>22270.478323231138</v>
      </c>
      <c r="K94" s="27">
        <v>47.310402459122344</v>
      </c>
      <c r="L94" s="26">
        <v>1553481</v>
      </c>
      <c r="M94" s="26">
        <v>350910</v>
      </c>
      <c r="N94" s="26">
        <v>318985.4657</v>
      </c>
      <c r="O94" s="26">
        <v>172313136</v>
      </c>
      <c r="P94" s="26">
        <v>372.7946</v>
      </c>
      <c r="Q94" s="1">
        <v>45194</v>
      </c>
      <c r="R94" s="29">
        <v>1.8511964501002256E-3</v>
      </c>
    </row>
    <row r="95" spans="1:18" x14ac:dyDescent="0.35">
      <c r="A95" t="s">
        <v>336</v>
      </c>
      <c r="B95" t="s">
        <v>338</v>
      </c>
      <c r="C95" t="s">
        <v>336</v>
      </c>
      <c r="D95" t="s">
        <v>1736</v>
      </c>
      <c r="E95" s="31">
        <v>45139</v>
      </c>
      <c r="F95" s="7" t="s">
        <v>326</v>
      </c>
      <c r="G95" s="7" t="s">
        <v>15</v>
      </c>
      <c r="H95" t="s">
        <v>1735</v>
      </c>
      <c r="I95" t="s">
        <v>1736</v>
      </c>
      <c r="J95" s="27">
        <v>15495.673899298536</v>
      </c>
      <c r="K95" s="27">
        <v>0</v>
      </c>
      <c r="L95" s="26">
        <v>1059988</v>
      </c>
      <c r="M95" s="26">
        <v>0</v>
      </c>
      <c r="N95" s="26">
        <v>182334.91740000001</v>
      </c>
      <c r="O95" s="26">
        <v>91346051</v>
      </c>
      <c r="P95" s="26">
        <v>213.09270000000001</v>
      </c>
      <c r="Q95" s="1">
        <v>45194</v>
      </c>
      <c r="R95" s="29">
        <v>1.9960897642458354E-3</v>
      </c>
    </row>
    <row r="96" spans="1:18" x14ac:dyDescent="0.35">
      <c r="A96" t="s">
        <v>336</v>
      </c>
      <c r="B96" t="s">
        <v>338</v>
      </c>
      <c r="C96" t="s">
        <v>336</v>
      </c>
      <c r="D96" t="s">
        <v>1736</v>
      </c>
      <c r="E96" s="31">
        <v>45139</v>
      </c>
      <c r="F96" s="7" t="s">
        <v>326</v>
      </c>
      <c r="G96" s="7" t="s">
        <v>15</v>
      </c>
      <c r="H96" t="s">
        <v>1740</v>
      </c>
      <c r="I96" t="s">
        <v>1736</v>
      </c>
      <c r="J96" s="27">
        <v>22874.020378439658</v>
      </c>
      <c r="K96" s="27">
        <v>0</v>
      </c>
      <c r="L96" s="26">
        <v>1564891</v>
      </c>
      <c r="M96" s="26">
        <v>0</v>
      </c>
      <c r="N96" s="26">
        <v>269186.31650000002</v>
      </c>
      <c r="O96" s="26">
        <v>91346051</v>
      </c>
      <c r="P96" s="26">
        <v>314.59500000000003</v>
      </c>
      <c r="Q96" s="1">
        <v>45194</v>
      </c>
      <c r="R96" s="29">
        <v>2.9468850990290595E-3</v>
      </c>
    </row>
    <row r="97" spans="1:18" x14ac:dyDescent="0.35">
      <c r="A97" t="s">
        <v>336</v>
      </c>
      <c r="B97" t="s">
        <v>338</v>
      </c>
      <c r="C97" t="s">
        <v>336</v>
      </c>
      <c r="D97" t="s">
        <v>1736</v>
      </c>
      <c r="E97" s="31">
        <v>45139</v>
      </c>
      <c r="F97" s="7" t="s">
        <v>326</v>
      </c>
      <c r="G97" s="7" t="s">
        <v>15</v>
      </c>
      <c r="H97" t="s">
        <v>1742</v>
      </c>
      <c r="I97" t="s">
        <v>1736</v>
      </c>
      <c r="J97" s="27">
        <v>14178.900156693624</v>
      </c>
      <c r="K97" s="27">
        <v>28.847945231524324</v>
      </c>
      <c r="L97" s="26">
        <v>970011</v>
      </c>
      <c r="M97" s="26">
        <v>209647</v>
      </c>
      <c r="N97" s="26">
        <v>166857.47779999999</v>
      </c>
      <c r="O97" s="26">
        <v>91346051</v>
      </c>
      <c r="P97" s="26">
        <v>195.0044</v>
      </c>
      <c r="Q97" s="1">
        <v>45194</v>
      </c>
      <c r="R97" s="29">
        <v>1.8266523396980867E-3</v>
      </c>
    </row>
    <row r="98" spans="1:18" x14ac:dyDescent="0.35">
      <c r="A98" t="s">
        <v>336</v>
      </c>
      <c r="B98" t="s">
        <v>338</v>
      </c>
      <c r="C98" t="s">
        <v>336</v>
      </c>
      <c r="D98" t="s">
        <v>93</v>
      </c>
      <c r="E98" s="31">
        <v>45139</v>
      </c>
      <c r="F98" s="7" t="s">
        <v>326</v>
      </c>
      <c r="G98" s="7" t="s">
        <v>15</v>
      </c>
      <c r="H98" t="s">
        <v>1160</v>
      </c>
      <c r="I98" t="s">
        <v>93</v>
      </c>
      <c r="J98" s="27">
        <v>1393161.3377303423</v>
      </c>
      <c r="K98" s="27">
        <v>0</v>
      </c>
      <c r="L98" s="26">
        <v>80757785</v>
      </c>
      <c r="M98" s="26">
        <v>0</v>
      </c>
      <c r="N98" s="26">
        <v>6312748.4354999997</v>
      </c>
      <c r="O98" s="26">
        <v>784904353</v>
      </c>
      <c r="P98" s="26">
        <v>7377.6364999999996</v>
      </c>
      <c r="Q98" s="1">
        <v>45194</v>
      </c>
      <c r="R98" s="29">
        <v>8.0426977011887422E-3</v>
      </c>
    </row>
    <row r="99" spans="1:18" x14ac:dyDescent="0.35">
      <c r="A99" t="s">
        <v>336</v>
      </c>
      <c r="B99" t="s">
        <v>338</v>
      </c>
      <c r="C99" t="s">
        <v>336</v>
      </c>
      <c r="D99" t="s">
        <v>93</v>
      </c>
      <c r="E99" s="31">
        <v>45139</v>
      </c>
      <c r="F99" s="7" t="s">
        <v>326</v>
      </c>
      <c r="G99" s="7" t="s">
        <v>15</v>
      </c>
      <c r="H99" t="s">
        <v>1164</v>
      </c>
      <c r="I99" t="s">
        <v>93</v>
      </c>
      <c r="J99" s="27">
        <v>2279097.4560772143</v>
      </c>
      <c r="K99" s="27">
        <v>0</v>
      </c>
      <c r="L99" s="26">
        <v>132065978</v>
      </c>
      <c r="M99" s="26">
        <v>0</v>
      </c>
      <c r="N99" s="26">
        <v>10323454.3369</v>
      </c>
      <c r="O99" s="26">
        <v>784904353</v>
      </c>
      <c r="P99" s="26">
        <v>12064.9023</v>
      </c>
      <c r="Q99" s="1">
        <v>45194</v>
      </c>
      <c r="R99" s="29">
        <v>1.315249978864314E-2</v>
      </c>
    </row>
    <row r="100" spans="1:18" x14ac:dyDescent="0.35">
      <c r="A100" t="s">
        <v>336</v>
      </c>
      <c r="B100" t="s">
        <v>338</v>
      </c>
      <c r="C100" t="s">
        <v>336</v>
      </c>
      <c r="D100" t="s">
        <v>93</v>
      </c>
      <c r="E100" s="31">
        <v>45139</v>
      </c>
      <c r="F100" s="7" t="s">
        <v>326</v>
      </c>
      <c r="G100" s="7" t="s">
        <v>15</v>
      </c>
      <c r="H100" t="s">
        <v>1166</v>
      </c>
      <c r="I100" t="s">
        <v>93</v>
      </c>
      <c r="J100" s="27">
        <v>1279792.311883738</v>
      </c>
      <c r="K100" s="27">
        <v>9036.4412624954148</v>
      </c>
      <c r="L100" s="26">
        <v>74219646</v>
      </c>
      <c r="M100" s="26">
        <v>68600290</v>
      </c>
      <c r="N100" s="26">
        <v>5801669.2369999997</v>
      </c>
      <c r="O100" s="26">
        <v>784904353</v>
      </c>
      <c r="P100" s="26">
        <v>6780.3441000000003</v>
      </c>
      <c r="Q100" s="1">
        <v>45194</v>
      </c>
      <c r="R100" s="29">
        <v>7.3915620607505885E-3</v>
      </c>
    </row>
    <row r="101" spans="1:18" x14ac:dyDescent="0.35">
      <c r="A101" t="s">
        <v>336</v>
      </c>
      <c r="B101" t="s">
        <v>338</v>
      </c>
      <c r="C101" t="s">
        <v>336</v>
      </c>
      <c r="D101" t="s">
        <v>97</v>
      </c>
      <c r="E101" s="31">
        <v>45139</v>
      </c>
      <c r="F101" s="7" t="s">
        <v>326</v>
      </c>
      <c r="G101" s="7" t="s">
        <v>15</v>
      </c>
      <c r="H101" t="s">
        <v>1856</v>
      </c>
      <c r="I101" t="s">
        <v>97</v>
      </c>
      <c r="J101" s="27">
        <v>18491.024660717172</v>
      </c>
      <c r="K101" s="27">
        <v>0</v>
      </c>
      <c r="L101" s="26">
        <v>1101782</v>
      </c>
      <c r="M101" s="26">
        <v>0</v>
      </c>
      <c r="N101" s="26">
        <v>56322.569900000002</v>
      </c>
      <c r="O101" s="26">
        <v>15231930</v>
      </c>
      <c r="P101" s="26">
        <v>65.823499999999996</v>
      </c>
      <c r="Q101" s="1">
        <v>45194</v>
      </c>
      <c r="R101" s="29">
        <v>3.6976647042486414E-3</v>
      </c>
    </row>
    <row r="102" spans="1:18" x14ac:dyDescent="0.35">
      <c r="A102" t="s">
        <v>336</v>
      </c>
      <c r="B102" t="s">
        <v>338</v>
      </c>
      <c r="C102" t="s">
        <v>336</v>
      </c>
      <c r="D102" t="s">
        <v>97</v>
      </c>
      <c r="E102" s="31">
        <v>45139</v>
      </c>
      <c r="F102" s="7" t="s">
        <v>326</v>
      </c>
      <c r="G102" s="7" t="s">
        <v>15</v>
      </c>
      <c r="H102" t="s">
        <v>1860</v>
      </c>
      <c r="I102" t="s">
        <v>97</v>
      </c>
      <c r="J102" s="27">
        <v>25723.253719637942</v>
      </c>
      <c r="K102" s="27">
        <v>0</v>
      </c>
      <c r="L102" s="26">
        <v>1532609</v>
      </c>
      <c r="M102" s="26">
        <v>0</v>
      </c>
      <c r="N102" s="26">
        <v>78346.238599999997</v>
      </c>
      <c r="O102" s="26">
        <v>15231930</v>
      </c>
      <c r="P102" s="26">
        <v>91.562299999999993</v>
      </c>
      <c r="Q102" s="1">
        <v>45194</v>
      </c>
      <c r="R102" s="29">
        <v>5.1435529554650682E-3</v>
      </c>
    </row>
    <row r="103" spans="1:18" x14ac:dyDescent="0.35">
      <c r="A103" t="s">
        <v>336</v>
      </c>
      <c r="B103" t="s">
        <v>338</v>
      </c>
      <c r="C103" t="s">
        <v>336</v>
      </c>
      <c r="D103" t="s">
        <v>97</v>
      </c>
      <c r="E103" s="31">
        <v>45139</v>
      </c>
      <c r="F103" s="7" t="s">
        <v>326</v>
      </c>
      <c r="G103" s="7" t="s">
        <v>15</v>
      </c>
      <c r="H103" t="s">
        <v>1862</v>
      </c>
      <c r="I103" t="s">
        <v>97</v>
      </c>
      <c r="J103" s="27">
        <v>13996.519819483034</v>
      </c>
      <c r="K103" s="27">
        <v>100.70572562863786</v>
      </c>
      <c r="L103" s="26">
        <v>834047</v>
      </c>
      <c r="M103" s="26">
        <v>806430</v>
      </c>
      <c r="N103" s="26">
        <v>42636.1037</v>
      </c>
      <c r="O103" s="26">
        <v>15231930</v>
      </c>
      <c r="P103" s="26">
        <v>49.828299999999999</v>
      </c>
      <c r="Q103" s="1">
        <v>45194</v>
      </c>
      <c r="R103" s="29">
        <v>2.7991268114815086E-3</v>
      </c>
    </row>
    <row r="104" spans="1:18" x14ac:dyDescent="0.35">
      <c r="A104" t="s">
        <v>336</v>
      </c>
      <c r="B104" t="s">
        <v>338</v>
      </c>
      <c r="C104" t="s">
        <v>336</v>
      </c>
      <c r="D104" t="s">
        <v>56</v>
      </c>
      <c r="E104" s="31">
        <v>45139</v>
      </c>
      <c r="F104" s="7" t="s">
        <v>326</v>
      </c>
      <c r="G104" s="7" t="s">
        <v>15</v>
      </c>
      <c r="H104" t="s">
        <v>2115</v>
      </c>
      <c r="I104" t="s">
        <v>100</v>
      </c>
      <c r="J104" s="27">
        <v>4635969</v>
      </c>
      <c r="K104" s="27">
        <v>0</v>
      </c>
      <c r="L104" s="26">
        <v>336890318</v>
      </c>
      <c r="M104" s="26">
        <v>0</v>
      </c>
      <c r="N104" s="26">
        <v>539008</v>
      </c>
      <c r="O104" s="26">
        <v>91048437</v>
      </c>
      <c r="P104" s="26">
        <v>629.93240000000003</v>
      </c>
      <c r="Q104" s="1">
        <v>45194</v>
      </c>
      <c r="R104" s="29">
        <v>5.9200137614663284E-3</v>
      </c>
    </row>
    <row r="105" spans="1:18" x14ac:dyDescent="0.35">
      <c r="A105" t="s">
        <v>336</v>
      </c>
      <c r="B105" t="s">
        <v>338</v>
      </c>
      <c r="C105" t="s">
        <v>336</v>
      </c>
      <c r="D105" t="s">
        <v>56</v>
      </c>
      <c r="E105" s="31">
        <v>45139</v>
      </c>
      <c r="F105" s="7" t="s">
        <v>326</v>
      </c>
      <c r="G105" s="7" t="s">
        <v>15</v>
      </c>
      <c r="H105" t="s">
        <v>2119</v>
      </c>
      <c r="I105" t="s">
        <v>100</v>
      </c>
      <c r="J105" s="27">
        <v>7408771</v>
      </c>
      <c r="K105" s="27">
        <v>0</v>
      </c>
      <c r="L105" s="26">
        <v>538401963</v>
      </c>
      <c r="M105" s="26">
        <v>0</v>
      </c>
      <c r="N105" s="26">
        <v>861416</v>
      </c>
      <c r="O105" s="26">
        <v>91048437</v>
      </c>
      <c r="P105" s="26">
        <v>1006.727</v>
      </c>
      <c r="Q105" s="1">
        <v>45194</v>
      </c>
      <c r="R105" s="29">
        <v>9.4610739995459776E-3</v>
      </c>
    </row>
    <row r="106" spans="1:18" x14ac:dyDescent="0.35">
      <c r="A106" t="s">
        <v>336</v>
      </c>
      <c r="B106" t="s">
        <v>338</v>
      </c>
      <c r="C106" t="s">
        <v>336</v>
      </c>
      <c r="D106" t="s">
        <v>56</v>
      </c>
      <c r="E106" s="31">
        <v>45139</v>
      </c>
      <c r="F106" s="7" t="s">
        <v>326</v>
      </c>
      <c r="G106" s="7" t="s">
        <v>15</v>
      </c>
      <c r="H106" t="s">
        <v>2121</v>
      </c>
      <c r="I106" t="s">
        <v>100</v>
      </c>
      <c r="J106" s="27">
        <v>4236826</v>
      </c>
      <c r="K106" s="27">
        <v>9097</v>
      </c>
      <c r="L106" s="26">
        <v>307864995</v>
      </c>
      <c r="M106" s="26">
        <v>72100222</v>
      </c>
      <c r="N106" s="26">
        <v>492568</v>
      </c>
      <c r="O106" s="26">
        <v>91048437</v>
      </c>
      <c r="P106" s="26">
        <v>575.65859999999998</v>
      </c>
      <c r="Q106" s="1">
        <v>45194</v>
      </c>
      <c r="R106" s="29">
        <v>5.4099555822138936E-3</v>
      </c>
    </row>
    <row r="107" spans="1:18" x14ac:dyDescent="0.35">
      <c r="A107" t="s">
        <v>284</v>
      </c>
      <c r="B107" t="s">
        <v>285</v>
      </c>
      <c r="C107" t="s">
        <v>286</v>
      </c>
      <c r="D107" t="s">
        <v>18</v>
      </c>
      <c r="E107" s="31">
        <v>45139</v>
      </c>
      <c r="F107" s="7" t="s">
        <v>326</v>
      </c>
      <c r="G107" s="7" t="s">
        <v>15</v>
      </c>
      <c r="H107" t="s">
        <v>287</v>
      </c>
      <c r="I107" t="s">
        <v>18</v>
      </c>
      <c r="J107" s="27">
        <v>36010643</v>
      </c>
      <c r="K107" s="27">
        <v>69471</v>
      </c>
      <c r="L107" s="26">
        <v>3265765015.1392002</v>
      </c>
      <c r="M107" s="26">
        <v>555347241</v>
      </c>
      <c r="N107" s="26">
        <v>749634971.86080003</v>
      </c>
      <c r="O107" s="26">
        <v>2600381027.829</v>
      </c>
      <c r="P107" s="26">
        <v>876089.76910000003</v>
      </c>
      <c r="Q107" s="1">
        <v>45194</v>
      </c>
      <c r="R107" s="29">
        <v>0.28827889599188466</v>
      </c>
    </row>
    <row r="108" spans="1:18" x14ac:dyDescent="0.35">
      <c r="A108" t="s">
        <v>284</v>
      </c>
      <c r="B108" t="s">
        <v>285</v>
      </c>
      <c r="C108" t="s">
        <v>286</v>
      </c>
      <c r="D108" t="s">
        <v>18</v>
      </c>
      <c r="E108" s="31">
        <v>45139</v>
      </c>
      <c r="F108" s="7" t="s">
        <v>326</v>
      </c>
      <c r="G108" s="7" t="s">
        <v>15</v>
      </c>
      <c r="H108" t="s">
        <v>288</v>
      </c>
      <c r="I108" t="s">
        <v>18</v>
      </c>
      <c r="J108" s="27">
        <v>4319887</v>
      </c>
      <c r="K108" s="27">
        <v>8208</v>
      </c>
      <c r="L108" s="26">
        <v>381241748.3933</v>
      </c>
      <c r="M108" s="26">
        <v>64261715</v>
      </c>
      <c r="N108" s="26">
        <v>87511546.606700003</v>
      </c>
      <c r="O108" s="26">
        <v>2600381027.829</v>
      </c>
      <c r="P108" s="26">
        <v>102273.73789999999</v>
      </c>
      <c r="Q108" s="1">
        <v>45194</v>
      </c>
      <c r="R108" s="29">
        <v>3.3653355285314511E-2</v>
      </c>
    </row>
    <row r="109" spans="1:18" x14ac:dyDescent="0.35">
      <c r="A109" t="s">
        <v>284</v>
      </c>
      <c r="B109" t="s">
        <v>285</v>
      </c>
      <c r="C109" t="s">
        <v>286</v>
      </c>
      <c r="D109" t="s">
        <v>25</v>
      </c>
      <c r="E109" s="31">
        <v>45139</v>
      </c>
      <c r="F109" s="7" t="s">
        <v>326</v>
      </c>
      <c r="G109" s="7" t="s">
        <v>15</v>
      </c>
      <c r="H109" t="s">
        <v>289</v>
      </c>
      <c r="I109" t="s">
        <v>25</v>
      </c>
      <c r="J109" s="27">
        <v>9659858.8331207968</v>
      </c>
      <c r="K109" s="27">
        <v>20418.688904457485</v>
      </c>
      <c r="L109" s="26">
        <v>712241004.51489997</v>
      </c>
      <c r="M109" s="26">
        <v>166313532.05230001</v>
      </c>
      <c r="N109" s="26">
        <v>183154282.44589999</v>
      </c>
      <c r="O109" s="26">
        <v>3531519034</v>
      </c>
      <c r="P109" s="26">
        <v>214050.30319999999</v>
      </c>
      <c r="Q109" s="1">
        <v>45194</v>
      </c>
      <c r="R109" s="29">
        <v>5.1862748206239963E-2</v>
      </c>
    </row>
    <row r="110" spans="1:18" x14ac:dyDescent="0.35">
      <c r="A110" t="s">
        <v>284</v>
      </c>
      <c r="B110" t="s">
        <v>285</v>
      </c>
      <c r="C110" t="s">
        <v>286</v>
      </c>
      <c r="D110" t="s">
        <v>25</v>
      </c>
      <c r="E110" s="31">
        <v>45139</v>
      </c>
      <c r="F110" s="7" t="s">
        <v>326</v>
      </c>
      <c r="G110" s="7" t="s">
        <v>15</v>
      </c>
      <c r="H110" t="s">
        <v>290</v>
      </c>
      <c r="I110" t="s">
        <v>25</v>
      </c>
      <c r="J110" s="27">
        <v>53253289.244098321</v>
      </c>
      <c r="K110" s="27">
        <v>112565.03485186466</v>
      </c>
      <c r="L110" s="26">
        <v>3828502080.4424</v>
      </c>
      <c r="M110" s="26">
        <v>978107514.39670002</v>
      </c>
      <c r="N110" s="26">
        <v>984507416.64830005</v>
      </c>
      <c r="O110" s="26">
        <v>3531519034</v>
      </c>
      <c r="P110" s="26">
        <v>1150582.4938000001</v>
      </c>
      <c r="Q110" s="1">
        <v>45194</v>
      </c>
      <c r="R110" s="29">
        <v>0.27877732136508176</v>
      </c>
    </row>
    <row r="111" spans="1:18" x14ac:dyDescent="0.35">
      <c r="A111" t="s">
        <v>284</v>
      </c>
      <c r="B111" t="s">
        <v>285</v>
      </c>
      <c r="C111" t="s">
        <v>286</v>
      </c>
      <c r="D111" t="s">
        <v>53</v>
      </c>
      <c r="E111" s="31">
        <v>45139</v>
      </c>
      <c r="F111" s="7" t="s">
        <v>326</v>
      </c>
      <c r="G111" s="7" t="s">
        <v>15</v>
      </c>
      <c r="H111" t="s">
        <v>291</v>
      </c>
      <c r="I111" t="s">
        <v>53</v>
      </c>
      <c r="J111" s="27">
        <v>185530.09015994766</v>
      </c>
      <c r="K111" s="27">
        <v>316.2873059066016</v>
      </c>
      <c r="L111" s="26">
        <v>15093823.8682</v>
      </c>
      <c r="M111" s="26">
        <v>2599972.0353999999</v>
      </c>
      <c r="N111" s="26">
        <v>2018534.9017</v>
      </c>
      <c r="O111" s="26">
        <v>36278364</v>
      </c>
      <c r="P111" s="26">
        <v>2359.0385000000001</v>
      </c>
      <c r="Q111" s="1">
        <v>45194</v>
      </c>
      <c r="R111" s="29">
        <v>5.564018547623769E-2</v>
      </c>
    </row>
    <row r="112" spans="1:18" x14ac:dyDescent="0.35">
      <c r="A112" t="s">
        <v>284</v>
      </c>
      <c r="B112" t="s">
        <v>285</v>
      </c>
      <c r="C112" t="s">
        <v>286</v>
      </c>
      <c r="D112" t="s">
        <v>53</v>
      </c>
      <c r="E112" s="31">
        <v>45139</v>
      </c>
      <c r="F112" s="7" t="s">
        <v>326</v>
      </c>
      <c r="G112" s="7" t="s">
        <v>15</v>
      </c>
      <c r="H112" t="s">
        <v>292</v>
      </c>
      <c r="I112" t="s">
        <v>53</v>
      </c>
      <c r="J112" s="27">
        <v>1280745.752489446</v>
      </c>
      <c r="K112" s="27">
        <v>2183.3850415152751</v>
      </c>
      <c r="L112" s="26">
        <v>101595548.60870001</v>
      </c>
      <c r="M112" s="26">
        <v>19146992.4725</v>
      </c>
      <c r="N112" s="26">
        <v>13586627.386</v>
      </c>
      <c r="O112" s="26">
        <v>36278364</v>
      </c>
      <c r="P112" s="26">
        <v>15878.535099999999</v>
      </c>
      <c r="Q112" s="1">
        <v>45194</v>
      </c>
      <c r="R112" s="29">
        <v>0.37451047643770402</v>
      </c>
    </row>
    <row r="113" spans="1:18" x14ac:dyDescent="0.35">
      <c r="A113" t="s">
        <v>284</v>
      </c>
      <c r="B113" t="s">
        <v>285</v>
      </c>
      <c r="C113" t="s">
        <v>286</v>
      </c>
      <c r="D113" t="s">
        <v>56</v>
      </c>
      <c r="E113" s="31">
        <v>45139</v>
      </c>
      <c r="F113" s="7" t="s">
        <v>326</v>
      </c>
      <c r="G113" s="7" t="s">
        <v>15</v>
      </c>
      <c r="H113" t="s">
        <v>294</v>
      </c>
      <c r="I113" t="s">
        <v>58</v>
      </c>
      <c r="J113" s="27"/>
      <c r="K113" s="27"/>
      <c r="L113" s="26"/>
      <c r="M113" s="26"/>
      <c r="N113" s="26">
        <v>20419830.695300002</v>
      </c>
      <c r="O113" s="26">
        <v>203745931</v>
      </c>
      <c r="P113" s="26">
        <v>23864.421300000002</v>
      </c>
      <c r="Q113" s="1">
        <v>45194</v>
      </c>
      <c r="R113" s="29">
        <v>0.10022202944186748</v>
      </c>
    </row>
    <row r="114" spans="1:18" x14ac:dyDescent="0.35">
      <c r="A114" t="s">
        <v>284</v>
      </c>
      <c r="B114" t="s">
        <v>285</v>
      </c>
      <c r="C114" t="s">
        <v>286</v>
      </c>
      <c r="D114" t="s">
        <v>62</v>
      </c>
      <c r="E114" s="31">
        <v>45139</v>
      </c>
      <c r="F114" s="7" t="s">
        <v>326</v>
      </c>
      <c r="G114" s="7" t="s">
        <v>15</v>
      </c>
      <c r="H114" t="s">
        <v>296</v>
      </c>
      <c r="I114" t="s">
        <v>62</v>
      </c>
      <c r="J114" s="27">
        <v>1846411.6133619419</v>
      </c>
      <c r="K114" s="27">
        <v>4305.8472472749272</v>
      </c>
      <c r="L114" s="26">
        <v>82633627.681299999</v>
      </c>
      <c r="M114" s="26">
        <v>34004974</v>
      </c>
      <c r="N114" s="26">
        <v>47660727.318700001</v>
      </c>
      <c r="O114" s="26">
        <v>439324121</v>
      </c>
      <c r="P114" s="26">
        <v>55700.543799999999</v>
      </c>
      <c r="Q114" s="1">
        <v>45194</v>
      </c>
      <c r="R114" s="29">
        <v>0.10848647966378916</v>
      </c>
    </row>
    <row r="115" spans="1:18" x14ac:dyDescent="0.35">
      <c r="A115" t="s">
        <v>284</v>
      </c>
      <c r="B115" t="s">
        <v>285</v>
      </c>
      <c r="C115" t="s">
        <v>286</v>
      </c>
      <c r="D115" t="s">
        <v>67</v>
      </c>
      <c r="E115" s="31">
        <v>45139</v>
      </c>
      <c r="F115" s="7" t="s">
        <v>326</v>
      </c>
      <c r="G115" s="7" t="s">
        <v>15</v>
      </c>
      <c r="H115" t="s">
        <v>297</v>
      </c>
      <c r="I115" t="s">
        <v>67</v>
      </c>
      <c r="J115" s="27">
        <v>450661</v>
      </c>
      <c r="K115" s="27">
        <v>961</v>
      </c>
      <c r="L115" s="26">
        <v>51274209.094999999</v>
      </c>
      <c r="M115" s="26">
        <v>8182944</v>
      </c>
      <c r="N115" s="26">
        <v>11769658.904999999</v>
      </c>
      <c r="O115" s="26">
        <v>2600381027.829</v>
      </c>
      <c r="P115" s="26">
        <v>13755.065000000001</v>
      </c>
      <c r="Q115" s="1">
        <v>45194</v>
      </c>
      <c r="R115" s="29">
        <v>4.526128586177661E-3</v>
      </c>
    </row>
    <row r="116" spans="1:18" x14ac:dyDescent="0.35">
      <c r="A116" t="s">
        <v>284</v>
      </c>
      <c r="B116" t="s">
        <v>285</v>
      </c>
      <c r="C116" t="s">
        <v>286</v>
      </c>
      <c r="D116" t="s">
        <v>70</v>
      </c>
      <c r="E116" s="31">
        <v>45139</v>
      </c>
      <c r="F116" s="7" t="s">
        <v>326</v>
      </c>
      <c r="G116" s="7" t="s">
        <v>15</v>
      </c>
      <c r="H116" t="s">
        <v>298</v>
      </c>
      <c r="I116" t="s">
        <v>70</v>
      </c>
      <c r="J116" s="27">
        <v>12516033</v>
      </c>
      <c r="K116" s="27">
        <v>25962</v>
      </c>
      <c r="L116" s="26">
        <v>1405462591.4507999</v>
      </c>
      <c r="M116" s="26">
        <v>217798056</v>
      </c>
      <c r="N116" s="26">
        <v>322614733.5492</v>
      </c>
      <c r="O116" s="26">
        <v>2600381027.829</v>
      </c>
      <c r="P116" s="26">
        <v>377036.12829999998</v>
      </c>
      <c r="Q116" s="1">
        <v>45194</v>
      </c>
      <c r="R116" s="29">
        <v>0.12406440829119056</v>
      </c>
    </row>
    <row r="117" spans="1:18" x14ac:dyDescent="0.35">
      <c r="A117" t="s">
        <v>284</v>
      </c>
      <c r="B117" t="s">
        <v>285</v>
      </c>
      <c r="C117" t="s">
        <v>286</v>
      </c>
      <c r="D117" t="s">
        <v>75</v>
      </c>
      <c r="E117" s="31">
        <v>45139</v>
      </c>
      <c r="F117" s="7" t="s">
        <v>326</v>
      </c>
      <c r="G117" s="7" t="s">
        <v>15</v>
      </c>
      <c r="H117" t="s">
        <v>299</v>
      </c>
      <c r="I117" t="s">
        <v>75</v>
      </c>
      <c r="J117" s="27">
        <v>980081.27059265168</v>
      </c>
      <c r="K117" s="27">
        <v>1342.9446133835572</v>
      </c>
      <c r="L117" s="26">
        <v>74416230.338499993</v>
      </c>
      <c r="M117" s="26">
        <v>11657646</v>
      </c>
      <c r="N117" s="26">
        <v>14365411.661499999</v>
      </c>
      <c r="O117" s="26">
        <v>27358582</v>
      </c>
      <c r="P117" s="26">
        <v>16788.6914</v>
      </c>
      <c r="Q117" s="1">
        <v>45194</v>
      </c>
      <c r="R117" s="29">
        <v>0.52507880933048334</v>
      </c>
    </row>
    <row r="118" spans="1:18" x14ac:dyDescent="0.35">
      <c r="A118" t="s">
        <v>284</v>
      </c>
      <c r="B118" t="s">
        <v>285</v>
      </c>
      <c r="C118" t="s">
        <v>286</v>
      </c>
      <c r="D118" t="s">
        <v>56</v>
      </c>
      <c r="E118" s="31">
        <v>45139</v>
      </c>
      <c r="F118" s="7" t="s">
        <v>326</v>
      </c>
      <c r="G118" s="7" t="s">
        <v>15</v>
      </c>
      <c r="H118" t="s">
        <v>294</v>
      </c>
      <c r="I118" t="s">
        <v>56</v>
      </c>
      <c r="J118" s="27">
        <v>80156179</v>
      </c>
      <c r="K118" s="27">
        <v>172108</v>
      </c>
      <c r="L118" s="26">
        <v>4343056443.0144997</v>
      </c>
      <c r="M118" s="26">
        <v>1368423097</v>
      </c>
      <c r="N118" s="26">
        <v>1330744508.1565001</v>
      </c>
      <c r="O118" s="26">
        <v>13277964092</v>
      </c>
      <c r="P118" s="26">
        <v>1555225.8001999999</v>
      </c>
      <c r="Q118" s="1">
        <v>45194</v>
      </c>
      <c r="R118" s="29">
        <v>0.10022202944186724</v>
      </c>
    </row>
    <row r="119" spans="1:18" x14ac:dyDescent="0.35">
      <c r="A119" t="s">
        <v>284</v>
      </c>
      <c r="B119" t="s">
        <v>285</v>
      </c>
      <c r="C119" t="s">
        <v>286</v>
      </c>
      <c r="D119" t="s">
        <v>79</v>
      </c>
      <c r="E119" s="31">
        <v>45139</v>
      </c>
      <c r="F119" s="7" t="s">
        <v>326</v>
      </c>
      <c r="G119" s="7" t="s">
        <v>15</v>
      </c>
      <c r="H119" t="s">
        <v>301</v>
      </c>
      <c r="I119" t="s">
        <v>79</v>
      </c>
      <c r="J119" s="27">
        <v>672016.84193519794</v>
      </c>
      <c r="K119" s="27">
        <v>1494.5219827951905</v>
      </c>
      <c r="L119" s="26">
        <v>52280627.643200003</v>
      </c>
      <c r="M119" s="26">
        <v>12285586.648399999</v>
      </c>
      <c r="N119" s="26">
        <v>9702028.4489999991</v>
      </c>
      <c r="O119" s="26">
        <v>165843137</v>
      </c>
      <c r="P119" s="26">
        <v>11338.649100000001</v>
      </c>
      <c r="Q119" s="1">
        <v>45194</v>
      </c>
      <c r="R119" s="29">
        <v>5.8501235713152897E-2</v>
      </c>
    </row>
    <row r="120" spans="1:18" x14ac:dyDescent="0.35">
      <c r="A120" t="s">
        <v>284</v>
      </c>
      <c r="B120" t="s">
        <v>285</v>
      </c>
      <c r="C120" t="s">
        <v>286</v>
      </c>
      <c r="D120" t="s">
        <v>79</v>
      </c>
      <c r="E120" s="31">
        <v>45139</v>
      </c>
      <c r="F120" s="7" t="s">
        <v>326</v>
      </c>
      <c r="G120" s="7" t="s">
        <v>15</v>
      </c>
      <c r="H120" t="s">
        <v>302</v>
      </c>
      <c r="I120" t="s">
        <v>79</v>
      </c>
      <c r="J120" s="27">
        <v>3496168.6084279283</v>
      </c>
      <c r="K120" s="27">
        <v>7775.2528133184233</v>
      </c>
      <c r="L120" s="26">
        <v>265203857.99990001</v>
      </c>
      <c r="M120" s="26">
        <v>68185406.184200004</v>
      </c>
      <c r="N120" s="26">
        <v>49215464.524899997</v>
      </c>
      <c r="O120" s="26">
        <v>165843137</v>
      </c>
      <c r="P120" s="26">
        <v>57517.547299999998</v>
      </c>
      <c r="Q120" s="1">
        <v>45194</v>
      </c>
      <c r="R120" s="29">
        <v>0.29675912681803907</v>
      </c>
    </row>
    <row r="121" spans="1:18" x14ac:dyDescent="0.35">
      <c r="A121" t="s">
        <v>284</v>
      </c>
      <c r="B121" t="s">
        <v>285</v>
      </c>
      <c r="C121" t="s">
        <v>286</v>
      </c>
      <c r="D121" t="s">
        <v>86</v>
      </c>
      <c r="E121" s="31">
        <v>45139</v>
      </c>
      <c r="F121" s="7" t="s">
        <v>326</v>
      </c>
      <c r="G121" s="7" t="s">
        <v>15</v>
      </c>
      <c r="H121" t="s">
        <v>303</v>
      </c>
      <c r="I121" t="s">
        <v>86</v>
      </c>
      <c r="J121" s="27">
        <v>483398.95468973671</v>
      </c>
      <c r="K121" s="27">
        <v>1019.6441692316805</v>
      </c>
      <c r="L121" s="26">
        <v>32901764.067600001</v>
      </c>
      <c r="M121" s="26">
        <v>7765511.1684999997</v>
      </c>
      <c r="N121" s="26">
        <v>8501601.8584000003</v>
      </c>
      <c r="O121" s="26">
        <v>172313136</v>
      </c>
      <c r="P121" s="26">
        <v>9935.7242999999999</v>
      </c>
      <c r="Q121" s="1">
        <v>45194</v>
      </c>
      <c r="R121" s="29">
        <v>4.933809491100076E-2</v>
      </c>
    </row>
    <row r="122" spans="1:18" x14ac:dyDescent="0.35">
      <c r="A122" t="s">
        <v>284</v>
      </c>
      <c r="B122" t="s">
        <v>285</v>
      </c>
      <c r="C122" t="s">
        <v>286</v>
      </c>
      <c r="D122" t="s">
        <v>86</v>
      </c>
      <c r="E122" s="31">
        <v>45139</v>
      </c>
      <c r="F122" s="7" t="s">
        <v>326</v>
      </c>
      <c r="G122" s="7" t="s">
        <v>15</v>
      </c>
      <c r="H122" t="s">
        <v>304</v>
      </c>
      <c r="I122" t="s">
        <v>86</v>
      </c>
      <c r="J122" s="27">
        <v>3273889.5465941885</v>
      </c>
      <c r="K122" s="27">
        <v>6905.6880543647358</v>
      </c>
      <c r="L122" s="26">
        <v>217273685.8757</v>
      </c>
      <c r="M122" s="26">
        <v>56106310.319899999</v>
      </c>
      <c r="N122" s="26">
        <v>56142107.3904</v>
      </c>
      <c r="O122" s="26">
        <v>172313136</v>
      </c>
      <c r="P122" s="26">
        <v>65612.6351</v>
      </c>
      <c r="Q122" s="1">
        <v>45194</v>
      </c>
      <c r="R122" s="29">
        <v>0.32581443698180212</v>
      </c>
    </row>
    <row r="123" spans="1:18" x14ac:dyDescent="0.35">
      <c r="A123" t="s">
        <v>284</v>
      </c>
      <c r="B123" t="s">
        <v>285</v>
      </c>
      <c r="C123" t="s">
        <v>286</v>
      </c>
      <c r="D123" t="s">
        <v>89</v>
      </c>
      <c r="E123" s="31">
        <v>45139</v>
      </c>
      <c r="F123" s="7" t="s">
        <v>326</v>
      </c>
      <c r="G123" s="7" t="s">
        <v>15</v>
      </c>
      <c r="H123" t="s">
        <v>305</v>
      </c>
      <c r="I123" t="s">
        <v>89</v>
      </c>
      <c r="J123" s="27">
        <v>209377.37560070257</v>
      </c>
      <c r="K123" s="27">
        <v>422.16712967860713</v>
      </c>
      <c r="L123" s="26">
        <v>14575977.821</v>
      </c>
      <c r="M123" s="26">
        <v>3149767.4443000001</v>
      </c>
      <c r="N123" s="26">
        <v>3028202.6293000001</v>
      </c>
      <c r="O123" s="26">
        <v>91346051</v>
      </c>
      <c r="P123" s="26">
        <v>3539.0255999999999</v>
      </c>
      <c r="Q123" s="1">
        <v>45194</v>
      </c>
      <c r="R123" s="29">
        <v>3.3150887161437333E-2</v>
      </c>
    </row>
    <row r="124" spans="1:18" x14ac:dyDescent="0.35">
      <c r="A124" t="s">
        <v>284</v>
      </c>
      <c r="B124" t="s">
        <v>285</v>
      </c>
      <c r="C124" t="s">
        <v>286</v>
      </c>
      <c r="D124" t="s">
        <v>89</v>
      </c>
      <c r="E124" s="31">
        <v>45139</v>
      </c>
      <c r="F124" s="7" t="s">
        <v>326</v>
      </c>
      <c r="G124" s="7" t="s">
        <v>15</v>
      </c>
      <c r="H124" t="s">
        <v>306</v>
      </c>
      <c r="I124" t="s">
        <v>89</v>
      </c>
      <c r="J124" s="27">
        <v>2806059.7140739998</v>
      </c>
      <c r="K124" s="27">
        <v>5657.8518657935592</v>
      </c>
      <c r="L124" s="26">
        <v>190473872.07100001</v>
      </c>
      <c r="M124" s="26">
        <v>45032804.614299998</v>
      </c>
      <c r="N124" s="26">
        <v>39571511.929399997</v>
      </c>
      <c r="O124" s="26">
        <v>91346051</v>
      </c>
      <c r="P124" s="26">
        <v>46246.770799999998</v>
      </c>
      <c r="Q124" s="1">
        <v>45194</v>
      </c>
      <c r="R124" s="29">
        <v>0.43320440781230257</v>
      </c>
    </row>
    <row r="125" spans="1:18" x14ac:dyDescent="0.35">
      <c r="A125" t="s">
        <v>284</v>
      </c>
      <c r="B125" t="s">
        <v>285</v>
      </c>
      <c r="C125" t="s">
        <v>286</v>
      </c>
      <c r="D125" t="s">
        <v>56</v>
      </c>
      <c r="E125" s="31">
        <v>45139</v>
      </c>
      <c r="F125" s="7" t="s">
        <v>326</v>
      </c>
      <c r="G125" s="7" t="s">
        <v>15</v>
      </c>
      <c r="H125" t="s">
        <v>294</v>
      </c>
      <c r="I125" t="s">
        <v>100</v>
      </c>
      <c r="J125" s="27"/>
      <c r="K125" s="27"/>
      <c r="L125" s="26"/>
      <c r="M125" s="26"/>
      <c r="N125" s="26">
        <v>9125059.1337000001</v>
      </c>
      <c r="O125" s="26">
        <v>91048437</v>
      </c>
      <c r="P125" s="26">
        <v>10664.351699999999</v>
      </c>
      <c r="Q125" s="1">
        <v>45194</v>
      </c>
      <c r="R125" s="29">
        <v>0.10022202944186752</v>
      </c>
    </row>
    <row r="126" spans="1:18" x14ac:dyDescent="0.35">
      <c r="A126" t="s">
        <v>355</v>
      </c>
      <c r="B126" t="s">
        <v>357</v>
      </c>
      <c r="C126" t="s">
        <v>355</v>
      </c>
      <c r="D126" t="s">
        <v>13</v>
      </c>
      <c r="E126" s="31">
        <v>45139</v>
      </c>
      <c r="F126" s="7" t="s">
        <v>326</v>
      </c>
      <c r="G126" s="7" t="s">
        <v>2253</v>
      </c>
      <c r="H126" t="s">
        <v>1211</v>
      </c>
      <c r="I126" t="s">
        <v>13</v>
      </c>
      <c r="J126" s="27">
        <v>46074.503480999992</v>
      </c>
      <c r="K126" s="27">
        <v>0</v>
      </c>
      <c r="L126" s="26">
        <v>3847713</v>
      </c>
      <c r="M126" s="26">
        <v>0</v>
      </c>
      <c r="N126" s="26">
        <v>701115</v>
      </c>
      <c r="O126" s="26">
        <v>90692520</v>
      </c>
      <c r="P126" s="26">
        <v>819.38499999999999</v>
      </c>
      <c r="Q126" s="1">
        <v>45194</v>
      </c>
      <c r="R126" s="29">
        <v>7.7306816482770593E-3</v>
      </c>
    </row>
    <row r="127" spans="1:18" x14ac:dyDescent="0.35">
      <c r="A127" t="s">
        <v>355</v>
      </c>
      <c r="B127" t="s">
        <v>357</v>
      </c>
      <c r="C127" t="s">
        <v>355</v>
      </c>
      <c r="D127" t="s">
        <v>18</v>
      </c>
      <c r="E127" s="31">
        <v>45139</v>
      </c>
      <c r="F127" s="7" t="s">
        <v>326</v>
      </c>
      <c r="G127" s="7" t="s">
        <v>2253</v>
      </c>
      <c r="H127" t="s">
        <v>406</v>
      </c>
      <c r="I127" t="s">
        <v>18</v>
      </c>
      <c r="J127" s="27">
        <v>2746983</v>
      </c>
      <c r="K127" s="27">
        <v>0</v>
      </c>
      <c r="L127" s="26">
        <v>221685058</v>
      </c>
      <c r="M127" s="26">
        <v>0</v>
      </c>
      <c r="N127" s="26">
        <v>41386383</v>
      </c>
      <c r="O127" s="26">
        <v>17877042739</v>
      </c>
      <c r="P127" s="26">
        <v>48367.789799999999</v>
      </c>
      <c r="Q127" s="1">
        <v>45194</v>
      </c>
      <c r="R127" s="29">
        <v>2.3150575631680262E-3</v>
      </c>
    </row>
    <row r="128" spans="1:18" x14ac:dyDescent="0.35">
      <c r="A128" t="s">
        <v>355</v>
      </c>
      <c r="B128" t="s">
        <v>357</v>
      </c>
      <c r="C128" t="s">
        <v>355</v>
      </c>
      <c r="D128" t="s">
        <v>18</v>
      </c>
      <c r="E128" s="31">
        <v>45139</v>
      </c>
      <c r="F128" s="7" t="s">
        <v>326</v>
      </c>
      <c r="G128" s="7" t="s">
        <v>2253</v>
      </c>
      <c r="H128" t="s">
        <v>584</v>
      </c>
      <c r="I128" t="s">
        <v>18</v>
      </c>
      <c r="J128" s="27">
        <v>425819</v>
      </c>
      <c r="K128" s="27">
        <v>0</v>
      </c>
      <c r="L128" s="26">
        <v>35142718</v>
      </c>
      <c r="M128" s="26">
        <v>0</v>
      </c>
      <c r="N128" s="26">
        <v>6560794</v>
      </c>
      <c r="O128" s="26">
        <v>17877042739</v>
      </c>
      <c r="P128" s="26">
        <v>7667.5245000000004</v>
      </c>
      <c r="Q128" s="1">
        <v>45194</v>
      </c>
      <c r="R128" s="29">
        <v>3.6699548665771083E-4</v>
      </c>
    </row>
    <row r="129" spans="1:18" x14ac:dyDescent="0.35">
      <c r="A129" t="s">
        <v>355</v>
      </c>
      <c r="B129" t="s">
        <v>357</v>
      </c>
      <c r="C129" t="s">
        <v>355</v>
      </c>
      <c r="D129" t="s">
        <v>18</v>
      </c>
      <c r="E129" s="31">
        <v>45139</v>
      </c>
      <c r="F129" s="7" t="s">
        <v>326</v>
      </c>
      <c r="G129" s="7" t="s">
        <v>2253</v>
      </c>
      <c r="H129" t="s">
        <v>644</v>
      </c>
      <c r="I129" t="s">
        <v>18</v>
      </c>
      <c r="J129" s="27">
        <v>52572</v>
      </c>
      <c r="K129" s="27">
        <v>0</v>
      </c>
      <c r="L129" s="26">
        <v>4311231</v>
      </c>
      <c r="M129" s="26">
        <v>0</v>
      </c>
      <c r="N129" s="26">
        <v>804864</v>
      </c>
      <c r="O129" s="26">
        <v>17877042739</v>
      </c>
      <c r="P129" s="26">
        <v>940.63530000000003</v>
      </c>
      <c r="Q129" s="1">
        <v>45194</v>
      </c>
      <c r="R129" s="29">
        <v>4.5022211545320849E-5</v>
      </c>
    </row>
    <row r="130" spans="1:18" x14ac:dyDescent="0.35">
      <c r="A130" t="s">
        <v>355</v>
      </c>
      <c r="B130" t="s">
        <v>357</v>
      </c>
      <c r="C130" t="s">
        <v>355</v>
      </c>
      <c r="D130" t="s">
        <v>27</v>
      </c>
      <c r="E130" s="31">
        <v>45139</v>
      </c>
      <c r="F130" s="7" t="s">
        <v>326</v>
      </c>
      <c r="G130" s="7" t="s">
        <v>2253</v>
      </c>
      <c r="H130" t="s">
        <v>1465</v>
      </c>
      <c r="I130" t="s">
        <v>25</v>
      </c>
      <c r="J130" s="27">
        <v>265758.13999699999</v>
      </c>
      <c r="K130" s="27">
        <v>0</v>
      </c>
      <c r="L130" s="26">
        <v>23041881</v>
      </c>
      <c r="M130" s="26">
        <v>0</v>
      </c>
      <c r="N130" s="26">
        <v>4713247</v>
      </c>
      <c r="O130" s="26">
        <v>3531519034</v>
      </c>
      <c r="P130" s="26">
        <v>5508.3176000000003</v>
      </c>
      <c r="Q130" s="1">
        <v>45194</v>
      </c>
      <c r="R130" s="29">
        <v>1.3346231337344676E-3</v>
      </c>
    </row>
    <row r="131" spans="1:18" x14ac:dyDescent="0.35">
      <c r="A131" t="s">
        <v>355</v>
      </c>
      <c r="B131" t="s">
        <v>357</v>
      </c>
      <c r="C131" t="s">
        <v>355</v>
      </c>
      <c r="D131" t="s">
        <v>30</v>
      </c>
      <c r="E131" s="31">
        <v>45139</v>
      </c>
      <c r="F131" s="7" t="s">
        <v>326</v>
      </c>
      <c r="G131" s="7" t="s">
        <v>2253</v>
      </c>
      <c r="H131" t="s">
        <v>1392</v>
      </c>
      <c r="I131" t="s">
        <v>30</v>
      </c>
      <c r="J131" s="27">
        <v>56608.809956999998</v>
      </c>
      <c r="K131" s="27">
        <v>0</v>
      </c>
      <c r="L131" s="26">
        <v>4331880</v>
      </c>
      <c r="M131" s="26">
        <v>0</v>
      </c>
      <c r="N131" s="26">
        <v>570638</v>
      </c>
      <c r="O131" s="26">
        <v>50168255</v>
      </c>
      <c r="P131" s="26">
        <v>666.8981</v>
      </c>
      <c r="Q131" s="1">
        <v>45194</v>
      </c>
      <c r="R131" s="29">
        <v>1.1374483724817617E-2</v>
      </c>
    </row>
    <row r="132" spans="1:18" x14ac:dyDescent="0.35">
      <c r="A132" t="s">
        <v>355</v>
      </c>
      <c r="B132" t="s">
        <v>357</v>
      </c>
      <c r="C132" t="s">
        <v>355</v>
      </c>
      <c r="D132" t="s">
        <v>33</v>
      </c>
      <c r="E132" s="31">
        <v>45139</v>
      </c>
      <c r="F132" s="7" t="s">
        <v>326</v>
      </c>
      <c r="G132" s="7" t="s">
        <v>2253</v>
      </c>
      <c r="H132" t="s">
        <v>2036</v>
      </c>
      <c r="I132" t="s">
        <v>33</v>
      </c>
      <c r="J132" s="27">
        <v>30428.405187999997</v>
      </c>
      <c r="K132" s="27">
        <v>0</v>
      </c>
      <c r="L132" s="26">
        <v>2367405</v>
      </c>
      <c r="M132" s="26">
        <v>0</v>
      </c>
      <c r="N132" s="26">
        <v>427184</v>
      </c>
      <c r="O132" s="26">
        <v>79147014</v>
      </c>
      <c r="P132" s="26">
        <v>499.245</v>
      </c>
      <c r="Q132" s="1">
        <v>45194</v>
      </c>
      <c r="R132" s="29">
        <v>5.3973482815157124E-3</v>
      </c>
    </row>
    <row r="133" spans="1:18" x14ac:dyDescent="0.35">
      <c r="A133" t="s">
        <v>355</v>
      </c>
      <c r="B133" t="s">
        <v>357</v>
      </c>
      <c r="C133" t="s">
        <v>355</v>
      </c>
      <c r="D133" t="s">
        <v>34</v>
      </c>
      <c r="E133" s="31">
        <v>45139</v>
      </c>
      <c r="F133" s="7" t="s">
        <v>326</v>
      </c>
      <c r="G133" s="7" t="s">
        <v>2253</v>
      </c>
      <c r="H133" t="s">
        <v>692</v>
      </c>
      <c r="I133" t="s">
        <v>36</v>
      </c>
      <c r="J133" s="27">
        <v>650944</v>
      </c>
      <c r="K133" s="27">
        <v>0</v>
      </c>
      <c r="L133" s="26">
        <v>53589305</v>
      </c>
      <c r="M133" s="26">
        <v>0</v>
      </c>
      <c r="N133" s="26">
        <v>10004587</v>
      </c>
      <c r="O133" s="26">
        <v>17877042739</v>
      </c>
      <c r="P133" s="26">
        <v>11692.245800000001</v>
      </c>
      <c r="Q133" s="1">
        <v>45194</v>
      </c>
      <c r="R133" s="29">
        <v>5.5963322044167319E-4</v>
      </c>
    </row>
    <row r="134" spans="1:18" x14ac:dyDescent="0.35">
      <c r="A134" t="s">
        <v>355</v>
      </c>
      <c r="B134" t="s">
        <v>357</v>
      </c>
      <c r="C134" t="s">
        <v>355</v>
      </c>
      <c r="D134" t="s">
        <v>34</v>
      </c>
      <c r="E134" s="31">
        <v>45139</v>
      </c>
      <c r="F134" s="7" t="s">
        <v>326</v>
      </c>
      <c r="G134" s="7" t="s">
        <v>2253</v>
      </c>
      <c r="H134" t="s">
        <v>817</v>
      </c>
      <c r="I134" t="s">
        <v>36</v>
      </c>
      <c r="J134" s="27">
        <v>26095</v>
      </c>
      <c r="K134" s="27">
        <v>0</v>
      </c>
      <c r="L134" s="26">
        <v>2088649</v>
      </c>
      <c r="M134" s="26">
        <v>0</v>
      </c>
      <c r="N134" s="26">
        <v>389930</v>
      </c>
      <c r="O134" s="26">
        <v>17877042739</v>
      </c>
      <c r="P134" s="26">
        <v>455.70670000000001</v>
      </c>
      <c r="Q134" s="1">
        <v>45194</v>
      </c>
      <c r="R134" s="29">
        <v>2.1811773104359192E-5</v>
      </c>
    </row>
    <row r="135" spans="1:18" x14ac:dyDescent="0.35">
      <c r="A135" t="s">
        <v>355</v>
      </c>
      <c r="B135" t="s">
        <v>357</v>
      </c>
      <c r="C135" t="s">
        <v>355</v>
      </c>
      <c r="D135" t="s">
        <v>38</v>
      </c>
      <c r="E135" s="31">
        <v>45139</v>
      </c>
      <c r="F135" s="7" t="s">
        <v>326</v>
      </c>
      <c r="G135" s="7" t="s">
        <v>2253</v>
      </c>
      <c r="H135" t="s">
        <v>1272</v>
      </c>
      <c r="I135" t="s">
        <v>40</v>
      </c>
      <c r="J135" s="27">
        <v>54895.235832999999</v>
      </c>
      <c r="K135" s="27">
        <v>0</v>
      </c>
      <c r="L135" s="26">
        <v>4287566</v>
      </c>
      <c r="M135" s="26">
        <v>0</v>
      </c>
      <c r="N135" s="26">
        <v>831716</v>
      </c>
      <c r="O135" s="26">
        <v>120390454</v>
      </c>
      <c r="P135" s="26">
        <v>972.01689999999996</v>
      </c>
      <c r="Q135" s="1">
        <v>45194</v>
      </c>
      <c r="R135" s="29">
        <v>6.9084879437368019E-3</v>
      </c>
    </row>
    <row r="136" spans="1:18" x14ac:dyDescent="0.35">
      <c r="A136" t="s">
        <v>355</v>
      </c>
      <c r="B136" t="s">
        <v>357</v>
      </c>
      <c r="C136" t="s">
        <v>355</v>
      </c>
      <c r="D136" t="s">
        <v>41</v>
      </c>
      <c r="E136" s="31">
        <v>45139</v>
      </c>
      <c r="F136" s="7" t="s">
        <v>326</v>
      </c>
      <c r="G136" s="7" t="s">
        <v>2253</v>
      </c>
      <c r="H136" t="s">
        <v>1333</v>
      </c>
      <c r="I136" t="s">
        <v>43</v>
      </c>
      <c r="J136" s="27">
        <v>35828.894377000004</v>
      </c>
      <c r="K136" s="27">
        <v>0</v>
      </c>
      <c r="L136" s="26">
        <v>2415348</v>
      </c>
      <c r="M136" s="26">
        <v>0</v>
      </c>
      <c r="N136" s="26">
        <v>97124</v>
      </c>
      <c r="O136" s="26">
        <v>11719358</v>
      </c>
      <c r="P136" s="26">
        <v>113.5077</v>
      </c>
      <c r="Q136" s="1">
        <v>45194</v>
      </c>
      <c r="R136" s="29">
        <v>8.2874846898609977E-3</v>
      </c>
    </row>
    <row r="137" spans="1:18" x14ac:dyDescent="0.35">
      <c r="A137" t="s">
        <v>355</v>
      </c>
      <c r="B137" t="s">
        <v>357</v>
      </c>
      <c r="C137" t="s">
        <v>355</v>
      </c>
      <c r="D137" t="s">
        <v>44</v>
      </c>
      <c r="E137" s="31">
        <v>45139</v>
      </c>
      <c r="F137" s="7" t="s">
        <v>326</v>
      </c>
      <c r="G137" s="7" t="s">
        <v>2253</v>
      </c>
      <c r="H137" t="s">
        <v>1785</v>
      </c>
      <c r="I137" t="s">
        <v>46</v>
      </c>
      <c r="J137" s="27">
        <v>158410.59425099997</v>
      </c>
      <c r="K137" s="27">
        <v>0</v>
      </c>
      <c r="L137" s="26">
        <v>12395876</v>
      </c>
      <c r="M137" s="26">
        <v>0</v>
      </c>
      <c r="N137" s="26">
        <v>2409571</v>
      </c>
      <c r="O137" s="26">
        <v>321514301</v>
      </c>
      <c r="P137" s="26">
        <v>2816.0378999999998</v>
      </c>
      <c r="Q137" s="1">
        <v>45194</v>
      </c>
      <c r="R137" s="29">
        <v>7.4944442362456527E-3</v>
      </c>
    </row>
    <row r="138" spans="1:18" x14ac:dyDescent="0.35">
      <c r="A138" t="s">
        <v>355</v>
      </c>
      <c r="B138" t="s">
        <v>357</v>
      </c>
      <c r="C138" t="s">
        <v>355</v>
      </c>
      <c r="D138" t="s">
        <v>47</v>
      </c>
      <c r="E138" s="31">
        <v>45139</v>
      </c>
      <c r="F138" s="7" t="s">
        <v>326</v>
      </c>
      <c r="G138" s="7" t="s">
        <v>2253</v>
      </c>
      <c r="H138" t="s">
        <v>1905</v>
      </c>
      <c r="I138" t="s">
        <v>49</v>
      </c>
      <c r="J138" s="27">
        <v>96790.660944999996</v>
      </c>
      <c r="K138" s="27">
        <v>0</v>
      </c>
      <c r="L138" s="26">
        <v>6350784</v>
      </c>
      <c r="M138" s="26">
        <v>0</v>
      </c>
      <c r="N138" s="26">
        <v>461387</v>
      </c>
      <c r="O138" s="26">
        <v>68704443</v>
      </c>
      <c r="P138" s="26">
        <v>539.21770000000004</v>
      </c>
      <c r="Q138" s="1">
        <v>45194</v>
      </c>
      <c r="R138" s="29">
        <v>6.7155336664326062E-3</v>
      </c>
    </row>
    <row r="139" spans="1:18" x14ac:dyDescent="0.35">
      <c r="A139" t="s">
        <v>355</v>
      </c>
      <c r="B139" t="s">
        <v>357</v>
      </c>
      <c r="C139" t="s">
        <v>355</v>
      </c>
      <c r="D139" t="s">
        <v>53</v>
      </c>
      <c r="E139" s="31">
        <v>45139</v>
      </c>
      <c r="F139" s="7" t="s">
        <v>326</v>
      </c>
      <c r="G139" s="7" t="s">
        <v>2253</v>
      </c>
      <c r="H139" t="s">
        <v>1528</v>
      </c>
      <c r="I139" t="s">
        <v>51</v>
      </c>
      <c r="J139" s="27">
        <v>4839.3718659999995</v>
      </c>
      <c r="K139" s="27">
        <v>0</v>
      </c>
      <c r="L139" s="26">
        <v>417509</v>
      </c>
      <c r="M139" s="26">
        <v>0</v>
      </c>
      <c r="N139" s="26">
        <v>49248</v>
      </c>
      <c r="O139" s="26">
        <v>36278364</v>
      </c>
      <c r="P139" s="26">
        <v>57.555599999999998</v>
      </c>
      <c r="Q139" s="1">
        <v>45194</v>
      </c>
      <c r="R139" s="29">
        <v>1.3575033317378921E-3</v>
      </c>
    </row>
    <row r="140" spans="1:18" x14ac:dyDescent="0.35">
      <c r="A140" t="s">
        <v>355</v>
      </c>
      <c r="B140" t="s">
        <v>357</v>
      </c>
      <c r="C140" t="s">
        <v>355</v>
      </c>
      <c r="D140" t="s">
        <v>56</v>
      </c>
      <c r="E140" s="31">
        <v>45139</v>
      </c>
      <c r="F140" s="7" t="s">
        <v>326</v>
      </c>
      <c r="G140" s="7" t="s">
        <v>2253</v>
      </c>
      <c r="H140" t="s">
        <v>2105</v>
      </c>
      <c r="I140" t="s">
        <v>58</v>
      </c>
      <c r="J140" s="27">
        <v>3341514</v>
      </c>
      <c r="K140" s="27">
        <v>0</v>
      </c>
      <c r="L140" s="26">
        <v>281334440</v>
      </c>
      <c r="M140" s="26">
        <v>0</v>
      </c>
      <c r="N140" s="26">
        <v>472872.07569999999</v>
      </c>
      <c r="O140" s="26">
        <v>203745931</v>
      </c>
      <c r="P140" s="26">
        <v>552.64020000000005</v>
      </c>
      <c r="Q140" s="1">
        <v>45194</v>
      </c>
      <c r="R140" s="29">
        <v>2.320890892832537E-3</v>
      </c>
    </row>
    <row r="141" spans="1:18" x14ac:dyDescent="0.35">
      <c r="A141" t="s">
        <v>355</v>
      </c>
      <c r="B141" t="s">
        <v>357</v>
      </c>
      <c r="C141" t="s">
        <v>355</v>
      </c>
      <c r="D141" t="s">
        <v>62</v>
      </c>
      <c r="E141" s="31">
        <v>45139</v>
      </c>
      <c r="F141" s="7" t="s">
        <v>326</v>
      </c>
      <c r="G141" s="7" t="s">
        <v>2253</v>
      </c>
      <c r="H141" t="s">
        <v>1975</v>
      </c>
      <c r="I141" t="s">
        <v>62</v>
      </c>
      <c r="J141" s="27">
        <v>93726.946163000001</v>
      </c>
      <c r="K141" s="27">
        <v>0</v>
      </c>
      <c r="L141" s="26">
        <v>7894211</v>
      </c>
      <c r="M141" s="26">
        <v>0</v>
      </c>
      <c r="N141" s="26">
        <v>2887664</v>
      </c>
      <c r="O141" s="26">
        <v>439324121</v>
      </c>
      <c r="P141" s="26">
        <v>3374.7797</v>
      </c>
      <c r="Q141" s="1">
        <v>45194</v>
      </c>
      <c r="R141" s="29">
        <v>6.5729693908611955E-3</v>
      </c>
    </row>
    <row r="142" spans="1:18" x14ac:dyDescent="0.35">
      <c r="A142" t="s">
        <v>355</v>
      </c>
      <c r="B142" t="s">
        <v>357</v>
      </c>
      <c r="C142" t="s">
        <v>355</v>
      </c>
      <c r="D142" t="s">
        <v>67</v>
      </c>
      <c r="E142" s="31">
        <v>45139</v>
      </c>
      <c r="F142" s="7" t="s">
        <v>326</v>
      </c>
      <c r="G142" s="7" t="s">
        <v>2253</v>
      </c>
      <c r="H142" t="s">
        <v>733</v>
      </c>
      <c r="I142" t="s">
        <v>69</v>
      </c>
      <c r="J142" s="27">
        <v>5933</v>
      </c>
      <c r="K142" s="27">
        <v>0</v>
      </c>
      <c r="L142" s="26">
        <v>436503</v>
      </c>
      <c r="M142" s="26">
        <v>0</v>
      </c>
      <c r="N142" s="26">
        <v>81491</v>
      </c>
      <c r="O142" s="26">
        <v>17877042739</v>
      </c>
      <c r="P142" s="26">
        <v>95.2376</v>
      </c>
      <c r="Q142" s="1">
        <v>45194</v>
      </c>
      <c r="R142" s="29">
        <v>4.5584161312218477E-6</v>
      </c>
    </row>
    <row r="143" spans="1:18" x14ac:dyDescent="0.35">
      <c r="A143" t="s">
        <v>355</v>
      </c>
      <c r="B143" t="s">
        <v>357</v>
      </c>
      <c r="C143" t="s">
        <v>355</v>
      </c>
      <c r="D143" t="s">
        <v>72</v>
      </c>
      <c r="E143" s="31">
        <v>45139</v>
      </c>
      <c r="F143" s="7" t="s">
        <v>326</v>
      </c>
      <c r="G143" s="7" t="s">
        <v>2253</v>
      </c>
      <c r="H143" t="s">
        <v>783</v>
      </c>
      <c r="I143" t="s">
        <v>72</v>
      </c>
      <c r="J143" s="27">
        <v>144215</v>
      </c>
      <c r="K143" s="27">
        <v>0</v>
      </c>
      <c r="L143" s="26">
        <v>10962191</v>
      </c>
      <c r="M143" s="26">
        <v>0</v>
      </c>
      <c r="N143" s="26">
        <v>2046531</v>
      </c>
      <c r="O143" s="26">
        <v>17877042739</v>
      </c>
      <c r="P143" s="26">
        <v>2391.7572</v>
      </c>
      <c r="Q143" s="1">
        <v>45194</v>
      </c>
      <c r="R143" s="29">
        <v>1.1447816229332784E-4</v>
      </c>
    </row>
    <row r="144" spans="1:18" x14ac:dyDescent="0.35">
      <c r="A144" t="s">
        <v>355</v>
      </c>
      <c r="B144" t="s">
        <v>357</v>
      </c>
      <c r="C144" t="s">
        <v>355</v>
      </c>
      <c r="D144" t="s">
        <v>75</v>
      </c>
      <c r="E144" s="31">
        <v>45139</v>
      </c>
      <c r="F144" s="7" t="s">
        <v>326</v>
      </c>
      <c r="G144" s="7" t="s">
        <v>2253</v>
      </c>
      <c r="H144" t="s">
        <v>2166</v>
      </c>
      <c r="I144" t="s">
        <v>75</v>
      </c>
      <c r="J144" s="27">
        <v>2845.4431600000003</v>
      </c>
      <c r="K144" s="27">
        <v>0</v>
      </c>
      <c r="L144" s="26">
        <v>248591</v>
      </c>
      <c r="M144" s="26">
        <v>0</v>
      </c>
      <c r="N144" s="26">
        <v>45737</v>
      </c>
      <c r="O144" s="26">
        <v>27358582</v>
      </c>
      <c r="P144" s="26">
        <v>53.452300000000001</v>
      </c>
      <c r="Q144" s="1">
        <v>45194</v>
      </c>
      <c r="R144" s="29">
        <v>1.6717606197572666E-3</v>
      </c>
    </row>
    <row r="145" spans="1:18" x14ac:dyDescent="0.35">
      <c r="A145" t="s">
        <v>355</v>
      </c>
      <c r="B145" t="s">
        <v>357</v>
      </c>
      <c r="C145" t="s">
        <v>355</v>
      </c>
      <c r="D145" t="s">
        <v>56</v>
      </c>
      <c r="E145" s="31">
        <v>45139</v>
      </c>
      <c r="F145" s="7" t="s">
        <v>326</v>
      </c>
      <c r="G145" s="7" t="s">
        <v>2253</v>
      </c>
      <c r="H145" t="s">
        <v>2105</v>
      </c>
      <c r="I145" t="s">
        <v>56</v>
      </c>
      <c r="J145" s="27">
        <v>3341514</v>
      </c>
      <c r="K145" s="27">
        <v>0</v>
      </c>
      <c r="L145" s="26">
        <v>281334440</v>
      </c>
      <c r="M145" s="26">
        <v>0</v>
      </c>
      <c r="N145" s="26">
        <v>66342671.725100003</v>
      </c>
      <c r="O145" s="26">
        <v>13277964092</v>
      </c>
      <c r="P145" s="26">
        <v>77533.917400000006</v>
      </c>
      <c r="Q145" s="1">
        <v>45194</v>
      </c>
      <c r="R145" s="29">
        <v>4.9964490990775856E-3</v>
      </c>
    </row>
    <row r="146" spans="1:18" x14ac:dyDescent="0.35">
      <c r="A146" t="s">
        <v>355</v>
      </c>
      <c r="B146" t="s">
        <v>357</v>
      </c>
      <c r="C146" t="s">
        <v>355</v>
      </c>
      <c r="D146" t="s">
        <v>78</v>
      </c>
      <c r="E146" s="31">
        <v>45139</v>
      </c>
      <c r="F146" s="7" t="s">
        <v>326</v>
      </c>
      <c r="G146" s="7" t="s">
        <v>2253</v>
      </c>
      <c r="H146" t="s">
        <v>1028</v>
      </c>
      <c r="I146" t="s">
        <v>76</v>
      </c>
      <c r="J146" s="27">
        <v>634646.37685200002</v>
      </c>
      <c r="K146" s="27">
        <v>0</v>
      </c>
      <c r="L146" s="26">
        <v>48392021</v>
      </c>
      <c r="M146" s="26">
        <v>0</v>
      </c>
      <c r="N146" s="26">
        <v>6914069</v>
      </c>
      <c r="O146" s="26">
        <v>911622738</v>
      </c>
      <c r="P146" s="26">
        <v>8080.3928999999998</v>
      </c>
      <c r="Q146" s="1">
        <v>45194</v>
      </c>
      <c r="R146" s="29">
        <v>7.5843533863237181E-3</v>
      </c>
    </row>
    <row r="147" spans="1:18" x14ac:dyDescent="0.35">
      <c r="A147" t="s">
        <v>355</v>
      </c>
      <c r="B147" t="s">
        <v>357</v>
      </c>
      <c r="C147" t="s">
        <v>355</v>
      </c>
      <c r="D147" t="s">
        <v>81</v>
      </c>
      <c r="E147" s="31">
        <v>45139</v>
      </c>
      <c r="F147" s="7" t="s">
        <v>326</v>
      </c>
      <c r="G147" s="7" t="s">
        <v>2253</v>
      </c>
      <c r="H147" t="s">
        <v>1598</v>
      </c>
      <c r="I147" t="s">
        <v>79</v>
      </c>
      <c r="J147" s="27">
        <v>18127.713662999999</v>
      </c>
      <c r="K147" s="27">
        <v>0</v>
      </c>
      <c r="L147" s="26">
        <v>1563754</v>
      </c>
      <c r="M147" s="26">
        <v>0</v>
      </c>
      <c r="N147" s="26">
        <v>244771</v>
      </c>
      <c r="O147" s="26">
        <v>165843137</v>
      </c>
      <c r="P147" s="26">
        <v>286.06110000000001</v>
      </c>
      <c r="Q147" s="1">
        <v>45194</v>
      </c>
      <c r="R147" s="29">
        <v>1.4759187773926393E-3</v>
      </c>
    </row>
    <row r="148" spans="1:18" x14ac:dyDescent="0.35">
      <c r="A148" t="s">
        <v>355</v>
      </c>
      <c r="B148" t="s">
        <v>357</v>
      </c>
      <c r="C148" t="s">
        <v>355</v>
      </c>
      <c r="D148" t="s">
        <v>84</v>
      </c>
      <c r="E148" s="31">
        <v>45139</v>
      </c>
      <c r="F148" s="7" t="s">
        <v>326</v>
      </c>
      <c r="G148" s="7" t="s">
        <v>2253</v>
      </c>
      <c r="H148" t="s">
        <v>1089</v>
      </c>
      <c r="I148" t="s">
        <v>82</v>
      </c>
      <c r="J148" s="27">
        <v>78584.223825000008</v>
      </c>
      <c r="K148" s="27">
        <v>0</v>
      </c>
      <c r="L148" s="26">
        <v>5213670</v>
      </c>
      <c r="M148" s="26">
        <v>0</v>
      </c>
      <c r="N148" s="26">
        <v>200192</v>
      </c>
      <c r="O148" s="26">
        <v>28603614</v>
      </c>
      <c r="P148" s="26">
        <v>233.96209999999999</v>
      </c>
      <c r="Q148" s="1">
        <v>45194</v>
      </c>
      <c r="R148" s="29">
        <v>6.9988358813679978E-3</v>
      </c>
    </row>
    <row r="149" spans="1:18" x14ac:dyDescent="0.35">
      <c r="A149" t="s">
        <v>355</v>
      </c>
      <c r="B149" t="s">
        <v>357</v>
      </c>
      <c r="C149" t="s">
        <v>355</v>
      </c>
      <c r="D149" t="s">
        <v>86</v>
      </c>
      <c r="E149" s="31">
        <v>45139</v>
      </c>
      <c r="F149" s="7" t="s">
        <v>326</v>
      </c>
      <c r="G149" s="7" t="s">
        <v>2253</v>
      </c>
      <c r="H149" t="s">
        <v>1661</v>
      </c>
      <c r="I149" t="s">
        <v>1672</v>
      </c>
      <c r="J149" s="27">
        <v>21156.332989000002</v>
      </c>
      <c r="K149" s="27">
        <v>0</v>
      </c>
      <c r="L149" s="26">
        <v>1694115</v>
      </c>
      <c r="M149" s="26">
        <v>0</v>
      </c>
      <c r="N149" s="26">
        <v>347863</v>
      </c>
      <c r="O149" s="26">
        <v>172313136</v>
      </c>
      <c r="P149" s="26">
        <v>406.54349999999999</v>
      </c>
      <c r="Q149" s="1">
        <v>45194</v>
      </c>
      <c r="R149" s="29">
        <v>2.0187839887029855E-3</v>
      </c>
    </row>
    <row r="150" spans="1:18" x14ac:dyDescent="0.35">
      <c r="A150" t="s">
        <v>355</v>
      </c>
      <c r="B150" t="s">
        <v>357</v>
      </c>
      <c r="C150" t="s">
        <v>355</v>
      </c>
      <c r="D150" t="s">
        <v>91</v>
      </c>
      <c r="E150" s="31">
        <v>45139</v>
      </c>
      <c r="F150" s="7" t="s">
        <v>326</v>
      </c>
      <c r="G150" s="7" t="s">
        <v>2253</v>
      </c>
      <c r="H150" t="s">
        <v>1725</v>
      </c>
      <c r="I150" t="s">
        <v>1736</v>
      </c>
      <c r="J150" s="27">
        <v>10649.301941</v>
      </c>
      <c r="K150" s="27">
        <v>0</v>
      </c>
      <c r="L150" s="26">
        <v>837642</v>
      </c>
      <c r="M150" s="26">
        <v>0</v>
      </c>
      <c r="N150" s="26">
        <v>144088</v>
      </c>
      <c r="O150" s="26">
        <v>91346051</v>
      </c>
      <c r="P150" s="26">
        <v>168.39400000000001</v>
      </c>
      <c r="Q150" s="1">
        <v>45194</v>
      </c>
      <c r="R150" s="29">
        <v>1.5773861970234497E-3</v>
      </c>
    </row>
    <row r="151" spans="1:18" x14ac:dyDescent="0.35">
      <c r="A151" t="s">
        <v>355</v>
      </c>
      <c r="B151" t="s">
        <v>357</v>
      </c>
      <c r="C151" t="s">
        <v>355</v>
      </c>
      <c r="D151" t="s">
        <v>95</v>
      </c>
      <c r="E151" s="31">
        <v>45139</v>
      </c>
      <c r="F151" s="7" t="s">
        <v>326</v>
      </c>
      <c r="G151" s="7" t="s">
        <v>2253</v>
      </c>
      <c r="H151" t="s">
        <v>1150</v>
      </c>
      <c r="I151" t="s">
        <v>93</v>
      </c>
      <c r="J151" s="27">
        <v>1162999.2631679999</v>
      </c>
      <c r="K151" s="27">
        <v>0</v>
      </c>
      <c r="L151" s="26">
        <v>77137643</v>
      </c>
      <c r="M151" s="26">
        <v>0</v>
      </c>
      <c r="N151" s="26">
        <v>6029766</v>
      </c>
      <c r="O151" s="26">
        <v>784904353</v>
      </c>
      <c r="P151" s="26">
        <v>7046.9182000000001</v>
      </c>
      <c r="Q151" s="1">
        <v>45194</v>
      </c>
      <c r="R151" s="29">
        <v>7.6821665938703234E-3</v>
      </c>
    </row>
    <row r="152" spans="1:18" x14ac:dyDescent="0.35">
      <c r="A152" t="s">
        <v>355</v>
      </c>
      <c r="B152" t="s">
        <v>357</v>
      </c>
      <c r="C152" t="s">
        <v>355</v>
      </c>
      <c r="D152" t="s">
        <v>99</v>
      </c>
      <c r="E152" s="31">
        <v>45139</v>
      </c>
      <c r="F152" s="7" t="s">
        <v>326</v>
      </c>
      <c r="G152" s="7" t="s">
        <v>2253</v>
      </c>
      <c r="H152" t="s">
        <v>1846</v>
      </c>
      <c r="I152" t="s">
        <v>99</v>
      </c>
      <c r="J152" s="27">
        <v>38002.207869999998</v>
      </c>
      <c r="K152" s="27">
        <v>0</v>
      </c>
      <c r="L152" s="26">
        <v>2617685</v>
      </c>
      <c r="M152" s="26">
        <v>0</v>
      </c>
      <c r="N152" s="26">
        <v>133813</v>
      </c>
      <c r="O152" s="26">
        <v>15231930</v>
      </c>
      <c r="P152" s="26">
        <v>156.38570000000001</v>
      </c>
      <c r="Q152" s="1">
        <v>45194</v>
      </c>
      <c r="R152" s="29">
        <v>8.785032494240716E-3</v>
      </c>
    </row>
    <row r="153" spans="1:18" x14ac:dyDescent="0.35">
      <c r="A153" t="s">
        <v>355</v>
      </c>
      <c r="B153" t="s">
        <v>357</v>
      </c>
      <c r="C153" t="s">
        <v>355</v>
      </c>
      <c r="D153" t="s">
        <v>56</v>
      </c>
      <c r="E153" s="31">
        <v>45139</v>
      </c>
      <c r="F153" s="7" t="s">
        <v>326</v>
      </c>
      <c r="G153" s="7" t="s">
        <v>2253</v>
      </c>
      <c r="H153" t="s">
        <v>2105</v>
      </c>
      <c r="I153" t="s">
        <v>100</v>
      </c>
      <c r="J153" s="27">
        <v>3341514</v>
      </c>
      <c r="K153" s="27">
        <v>0</v>
      </c>
      <c r="L153" s="26">
        <v>281334440</v>
      </c>
      <c r="M153" s="26">
        <v>0</v>
      </c>
      <c r="N153" s="26">
        <v>284762.19919999997</v>
      </c>
      <c r="O153" s="26">
        <v>91048437</v>
      </c>
      <c r="P153" s="26">
        <v>332.79829999999998</v>
      </c>
      <c r="Q153" s="1">
        <v>45194</v>
      </c>
      <c r="R153" s="29">
        <v>3.127590199406493E-3</v>
      </c>
    </row>
    <row r="154" spans="1:18" x14ac:dyDescent="0.35">
      <c r="A154" t="s">
        <v>10</v>
      </c>
      <c r="B154" t="s">
        <v>11</v>
      </c>
      <c r="C154" t="s">
        <v>12</v>
      </c>
      <c r="D154" t="s">
        <v>13</v>
      </c>
      <c r="E154" s="31">
        <v>45139</v>
      </c>
      <c r="F154" s="7" t="s">
        <v>326</v>
      </c>
      <c r="G154" s="7" t="s">
        <v>15</v>
      </c>
      <c r="H154" t="s">
        <v>2275</v>
      </c>
      <c r="I154" t="s">
        <v>2276</v>
      </c>
      <c r="J154" s="27">
        <v>92149.006960168947</v>
      </c>
      <c r="K154" s="27">
        <v>0</v>
      </c>
      <c r="L154" s="26">
        <v>7030569</v>
      </c>
      <c r="M154" s="26">
        <v>0</v>
      </c>
      <c r="N154" s="26">
        <v>1281081.1699000001</v>
      </c>
      <c r="O154" s="26">
        <v>90692520</v>
      </c>
      <c r="P154" s="26">
        <v>1497.1848</v>
      </c>
      <c r="Q154" s="1">
        <v>45194</v>
      </c>
      <c r="R154" s="29">
        <v>1.4125543869289431E-2</v>
      </c>
    </row>
    <row r="155" spans="1:18" x14ac:dyDescent="0.35">
      <c r="A155" t="s">
        <v>10</v>
      </c>
      <c r="B155" t="s">
        <v>11</v>
      </c>
      <c r="C155" t="s">
        <v>17</v>
      </c>
      <c r="D155" t="s">
        <v>18</v>
      </c>
      <c r="E155" s="31">
        <v>45139</v>
      </c>
      <c r="F155" s="7" t="s">
        <v>326</v>
      </c>
      <c r="G155" s="7" t="s">
        <v>15</v>
      </c>
      <c r="H155" t="s">
        <v>20</v>
      </c>
      <c r="I155" t="s">
        <v>18</v>
      </c>
      <c r="J155" s="27">
        <v>102457264</v>
      </c>
      <c r="K155" s="27">
        <v>195228</v>
      </c>
      <c r="L155" s="26">
        <v>11351274776.564199</v>
      </c>
      <c r="M155" s="26">
        <v>1622932969</v>
      </c>
      <c r="N155" s="26">
        <v>2321659862</v>
      </c>
      <c r="O155" s="26">
        <v>17877042739</v>
      </c>
      <c r="P155" s="26">
        <v>2713297.1764000002</v>
      </c>
      <c r="Q155" s="1">
        <v>45194</v>
      </c>
      <c r="R155" s="29">
        <v>0.12986822797794956</v>
      </c>
    </row>
    <row r="156" spans="1:18" x14ac:dyDescent="0.35">
      <c r="A156" t="s">
        <v>10</v>
      </c>
      <c r="B156" t="s">
        <v>11</v>
      </c>
      <c r="C156" t="s">
        <v>12</v>
      </c>
      <c r="D156" t="s">
        <v>18</v>
      </c>
      <c r="E156" s="31">
        <v>45139</v>
      </c>
      <c r="F156" s="7" t="s">
        <v>326</v>
      </c>
      <c r="G156" s="7" t="s">
        <v>15</v>
      </c>
      <c r="H156" t="s">
        <v>22</v>
      </c>
      <c r="I156" t="s">
        <v>18</v>
      </c>
      <c r="J156" s="27">
        <v>851693</v>
      </c>
      <c r="K156" s="27">
        <v>0</v>
      </c>
      <c r="L156" s="26">
        <v>50617507.429399997</v>
      </c>
      <c r="M156" s="26">
        <v>0</v>
      </c>
      <c r="N156" s="26">
        <v>12210482</v>
      </c>
      <c r="O156" s="26">
        <v>17877042739</v>
      </c>
      <c r="P156" s="26">
        <v>14270.249900000001</v>
      </c>
      <c r="Q156" s="1">
        <v>45194</v>
      </c>
      <c r="R156" s="29">
        <v>6.8302583253112626E-4</v>
      </c>
    </row>
    <row r="157" spans="1:18" x14ac:dyDescent="0.35">
      <c r="A157" t="s">
        <v>10</v>
      </c>
      <c r="B157" t="s">
        <v>11</v>
      </c>
      <c r="C157" t="s">
        <v>12</v>
      </c>
      <c r="D157" t="s">
        <v>18</v>
      </c>
      <c r="E157" s="31">
        <v>45139</v>
      </c>
      <c r="F157" s="7" t="s">
        <v>326</v>
      </c>
      <c r="G157" s="7" t="s">
        <v>15</v>
      </c>
      <c r="H157" t="s">
        <v>23</v>
      </c>
      <c r="I157" t="s">
        <v>18</v>
      </c>
      <c r="J157" s="27">
        <v>105147</v>
      </c>
      <c r="K157" s="27">
        <v>0</v>
      </c>
      <c r="L157" s="26">
        <v>6234381.8493999997</v>
      </c>
      <c r="M157" s="26">
        <v>0</v>
      </c>
      <c r="N157" s="26">
        <v>1497898</v>
      </c>
      <c r="O157" s="26">
        <v>17877042739</v>
      </c>
      <c r="P157" s="26">
        <v>1750.5762</v>
      </c>
      <c r="Q157" s="1">
        <v>45194</v>
      </c>
      <c r="R157" s="29">
        <v>8.3788914188375924E-5</v>
      </c>
    </row>
    <row r="158" spans="1:18" x14ac:dyDescent="0.35">
      <c r="A158" t="s">
        <v>10</v>
      </c>
      <c r="B158" t="s">
        <v>11</v>
      </c>
      <c r="C158" t="s">
        <v>12</v>
      </c>
      <c r="D158" t="s">
        <v>18</v>
      </c>
      <c r="E158" s="31">
        <v>45139</v>
      </c>
      <c r="F158" s="7" t="s">
        <v>326</v>
      </c>
      <c r="G158" s="7" t="s">
        <v>15</v>
      </c>
      <c r="H158" t="s">
        <v>24</v>
      </c>
      <c r="I158" t="s">
        <v>18</v>
      </c>
      <c r="J158" s="27">
        <v>5494506</v>
      </c>
      <c r="K158" s="27">
        <v>0</v>
      </c>
      <c r="L158" s="26">
        <v>318940572.61129999</v>
      </c>
      <c r="M158" s="26">
        <v>0</v>
      </c>
      <c r="N158" s="26">
        <v>77028040</v>
      </c>
      <c r="O158" s="26">
        <v>17877042739</v>
      </c>
      <c r="P158" s="26">
        <v>90021.784400000004</v>
      </c>
      <c r="Q158" s="1">
        <v>45194</v>
      </c>
      <c r="R158" s="29">
        <v>4.3087685768048219E-3</v>
      </c>
    </row>
    <row r="159" spans="1:18" x14ac:dyDescent="0.35">
      <c r="A159" t="s">
        <v>10</v>
      </c>
      <c r="B159" t="s">
        <v>11</v>
      </c>
      <c r="C159" t="s">
        <v>12</v>
      </c>
      <c r="D159" t="s">
        <v>25</v>
      </c>
      <c r="E159" s="31">
        <v>45139</v>
      </c>
      <c r="F159" s="7" t="s">
        <v>326</v>
      </c>
      <c r="G159" s="7" t="s">
        <v>15</v>
      </c>
      <c r="H159" t="s">
        <v>26</v>
      </c>
      <c r="I159" t="s">
        <v>25</v>
      </c>
      <c r="J159" s="27">
        <v>531516.33371108654</v>
      </c>
      <c r="K159" s="27">
        <v>0</v>
      </c>
      <c r="L159" s="26">
        <v>42755013.925700001</v>
      </c>
      <c r="M159" s="26">
        <v>0</v>
      </c>
      <c r="N159" s="26">
        <v>8745594.2761000004</v>
      </c>
      <c r="O159" s="26">
        <v>3531519034</v>
      </c>
      <c r="P159" s="26">
        <v>10220.875400000001</v>
      </c>
      <c r="Q159" s="1">
        <v>45194</v>
      </c>
      <c r="R159" s="29">
        <v>2.4764397960011951E-3</v>
      </c>
    </row>
    <row r="160" spans="1:18" x14ac:dyDescent="0.35">
      <c r="A160" t="s">
        <v>10</v>
      </c>
      <c r="B160" t="s">
        <v>11</v>
      </c>
      <c r="C160" t="s">
        <v>12</v>
      </c>
      <c r="D160" t="s">
        <v>28</v>
      </c>
      <c r="E160" s="31">
        <v>45139</v>
      </c>
      <c r="F160" s="7" t="s">
        <v>326</v>
      </c>
      <c r="G160" s="7" t="s">
        <v>15</v>
      </c>
      <c r="H160" t="s">
        <v>29</v>
      </c>
      <c r="I160" t="s">
        <v>28</v>
      </c>
      <c r="J160" s="27">
        <v>113217.61991447106</v>
      </c>
      <c r="K160" s="27">
        <v>0</v>
      </c>
      <c r="L160" s="26">
        <v>7937336.6086999997</v>
      </c>
      <c r="M160" s="26">
        <v>0</v>
      </c>
      <c r="N160" s="26">
        <v>1141275.2019</v>
      </c>
      <c r="O160" s="26">
        <v>50168255</v>
      </c>
      <c r="P160" s="26">
        <v>1333.7952</v>
      </c>
      <c r="Q160" s="1">
        <v>45194</v>
      </c>
      <c r="R160" s="29">
        <v>2.2748951541875565E-2</v>
      </c>
    </row>
    <row r="161" spans="1:18" x14ac:dyDescent="0.35">
      <c r="A161" t="s">
        <v>10</v>
      </c>
      <c r="B161" t="s">
        <v>11</v>
      </c>
      <c r="C161" t="s">
        <v>12</v>
      </c>
      <c r="D161" t="s">
        <v>31</v>
      </c>
      <c r="E161" s="31">
        <v>45139</v>
      </c>
      <c r="F161" s="7" t="s">
        <v>326</v>
      </c>
      <c r="G161" s="7" t="s">
        <v>15</v>
      </c>
      <c r="H161" t="s">
        <v>32</v>
      </c>
      <c r="I161" t="s">
        <v>31</v>
      </c>
      <c r="J161" s="27">
        <v>60856.810376704547</v>
      </c>
      <c r="K161" s="27">
        <v>0</v>
      </c>
      <c r="L161" s="26">
        <v>4318039</v>
      </c>
      <c r="M161" s="26">
        <v>0</v>
      </c>
      <c r="N161" s="26">
        <v>779164.20600000001</v>
      </c>
      <c r="O161" s="26">
        <v>79147014</v>
      </c>
      <c r="P161" s="26">
        <v>910.60019999999997</v>
      </c>
      <c r="Q161" s="1">
        <v>45194</v>
      </c>
      <c r="R161" s="29">
        <v>9.8445180259157349E-3</v>
      </c>
    </row>
    <row r="162" spans="1:18" x14ac:dyDescent="0.35">
      <c r="A162" t="s">
        <v>10</v>
      </c>
      <c r="B162" t="s">
        <v>11</v>
      </c>
      <c r="C162" t="s">
        <v>12</v>
      </c>
      <c r="D162" t="s">
        <v>34</v>
      </c>
      <c r="E162" s="31">
        <v>45139</v>
      </c>
      <c r="F162" s="7" t="s">
        <v>326</v>
      </c>
      <c r="G162" s="7" t="s">
        <v>15</v>
      </c>
      <c r="H162" t="s">
        <v>37</v>
      </c>
      <c r="I162" t="s">
        <v>34</v>
      </c>
      <c r="J162" s="27">
        <v>1302061</v>
      </c>
      <c r="K162" s="27">
        <v>0</v>
      </c>
      <c r="L162" s="26">
        <v>76600268.956499994</v>
      </c>
      <c r="M162" s="26">
        <v>0</v>
      </c>
      <c r="N162" s="26">
        <v>18576227</v>
      </c>
      <c r="O162" s="26">
        <v>17877042739</v>
      </c>
      <c r="P162" s="26">
        <v>21709.822800000002</v>
      </c>
      <c r="Q162" s="1">
        <v>45194</v>
      </c>
      <c r="R162" s="29">
        <v>1.0391107338729286E-3</v>
      </c>
    </row>
    <row r="163" spans="1:18" x14ac:dyDescent="0.35">
      <c r="A163" t="s">
        <v>10</v>
      </c>
      <c r="B163" t="s">
        <v>11</v>
      </c>
      <c r="C163" t="s">
        <v>12</v>
      </c>
      <c r="D163" t="s">
        <v>34</v>
      </c>
      <c r="E163" s="31">
        <v>45139</v>
      </c>
      <c r="F163" s="7" t="s">
        <v>326</v>
      </c>
      <c r="G163" s="7" t="s">
        <v>15</v>
      </c>
      <c r="H163" t="s">
        <v>35</v>
      </c>
      <c r="I163" t="s">
        <v>34</v>
      </c>
      <c r="J163" s="27">
        <v>52245</v>
      </c>
      <c r="K163" s="27">
        <v>0</v>
      </c>
      <c r="L163" s="26">
        <v>1192537.0837999999</v>
      </c>
      <c r="M163" s="26">
        <v>0</v>
      </c>
      <c r="N163" s="26">
        <v>724673</v>
      </c>
      <c r="O163" s="26">
        <v>17877042739</v>
      </c>
      <c r="P163" s="26">
        <v>846.91700000000003</v>
      </c>
      <c r="Q163" s="1">
        <v>45194</v>
      </c>
      <c r="R163" s="29">
        <v>4.053651437656833E-5</v>
      </c>
    </row>
    <row r="164" spans="1:18" x14ac:dyDescent="0.35">
      <c r="A164" t="s">
        <v>10</v>
      </c>
      <c r="B164" t="s">
        <v>11</v>
      </c>
      <c r="C164" t="s">
        <v>12</v>
      </c>
      <c r="D164" t="s">
        <v>38</v>
      </c>
      <c r="E164" s="31">
        <v>45139</v>
      </c>
      <c r="F164" s="7" t="s">
        <v>326</v>
      </c>
      <c r="G164" s="7" t="s">
        <v>15</v>
      </c>
      <c r="H164" t="s">
        <v>39</v>
      </c>
      <c r="I164" t="s">
        <v>38</v>
      </c>
      <c r="J164" s="27">
        <v>109790.4716652436</v>
      </c>
      <c r="K164" s="27">
        <v>0</v>
      </c>
      <c r="L164" s="26">
        <v>7805494</v>
      </c>
      <c r="M164" s="26">
        <v>0</v>
      </c>
      <c r="N164" s="26">
        <v>1514135.885</v>
      </c>
      <c r="O164" s="26">
        <v>120390454</v>
      </c>
      <c r="P164" s="26">
        <v>1769.5532000000001</v>
      </c>
      <c r="Q164" s="1">
        <v>45194</v>
      </c>
      <c r="R164" s="29">
        <v>1.2576876610371868E-2</v>
      </c>
    </row>
    <row r="165" spans="1:18" x14ac:dyDescent="0.35">
      <c r="A165" t="s">
        <v>10</v>
      </c>
      <c r="B165" t="s">
        <v>11</v>
      </c>
      <c r="C165" t="s">
        <v>12</v>
      </c>
      <c r="D165" t="s">
        <v>41</v>
      </c>
      <c r="E165" s="31">
        <v>45139</v>
      </c>
      <c r="F165" s="7" t="s">
        <v>326</v>
      </c>
      <c r="G165" s="7" t="s">
        <v>15</v>
      </c>
      <c r="H165" t="s">
        <v>42</v>
      </c>
      <c r="I165" t="s">
        <v>41</v>
      </c>
      <c r="J165" s="27">
        <v>71657.788754327339</v>
      </c>
      <c r="K165" s="27">
        <v>0</v>
      </c>
      <c r="L165" s="26">
        <v>4428312</v>
      </c>
      <c r="M165" s="26">
        <v>0</v>
      </c>
      <c r="N165" s="26">
        <v>178067.90599999999</v>
      </c>
      <c r="O165" s="26">
        <v>11719358</v>
      </c>
      <c r="P165" s="26">
        <v>208.10589999999999</v>
      </c>
      <c r="Q165" s="1">
        <v>45194</v>
      </c>
      <c r="R165" s="29">
        <v>1.51943396589667E-2</v>
      </c>
    </row>
    <row r="166" spans="1:18" x14ac:dyDescent="0.35">
      <c r="A166" t="s">
        <v>10</v>
      </c>
      <c r="B166" t="s">
        <v>11</v>
      </c>
      <c r="C166" t="s">
        <v>12</v>
      </c>
      <c r="D166" t="s">
        <v>44</v>
      </c>
      <c r="E166" s="31">
        <v>45139</v>
      </c>
      <c r="F166" s="7" t="s">
        <v>326</v>
      </c>
      <c r="G166" s="7" t="s">
        <v>15</v>
      </c>
      <c r="H166" t="s">
        <v>45</v>
      </c>
      <c r="I166" t="s">
        <v>44</v>
      </c>
      <c r="J166" s="27">
        <v>316821.18849931768</v>
      </c>
      <c r="K166" s="27">
        <v>0</v>
      </c>
      <c r="L166" s="26">
        <v>22607934</v>
      </c>
      <c r="M166" s="26">
        <v>0</v>
      </c>
      <c r="N166" s="26">
        <v>4394637.5042000003</v>
      </c>
      <c r="O166" s="26">
        <v>321514301</v>
      </c>
      <c r="P166" s="26">
        <v>5135.9623000000001</v>
      </c>
      <c r="Q166" s="1">
        <v>45194</v>
      </c>
      <c r="R166" s="29">
        <v>1.3668559969279409E-2</v>
      </c>
    </row>
    <row r="167" spans="1:18" x14ac:dyDescent="0.35">
      <c r="A167" t="s">
        <v>10</v>
      </c>
      <c r="B167" t="s">
        <v>11</v>
      </c>
      <c r="C167" t="s">
        <v>12</v>
      </c>
      <c r="D167" t="s">
        <v>47</v>
      </c>
      <c r="E167" s="31">
        <v>45139</v>
      </c>
      <c r="F167" s="7" t="s">
        <v>326</v>
      </c>
      <c r="G167" s="7" t="s">
        <v>15</v>
      </c>
      <c r="H167" t="s">
        <v>48</v>
      </c>
      <c r="I167" t="s">
        <v>47</v>
      </c>
      <c r="J167" s="27">
        <v>193581.32188967007</v>
      </c>
      <c r="K167" s="27">
        <v>0</v>
      </c>
      <c r="L167" s="26">
        <v>11584675</v>
      </c>
      <c r="M167" s="26">
        <v>0</v>
      </c>
      <c r="N167" s="26">
        <v>841631.75410000002</v>
      </c>
      <c r="O167" s="26">
        <v>68704443</v>
      </c>
      <c r="P167" s="26">
        <v>983.60540000000003</v>
      </c>
      <c r="Q167" s="1">
        <v>45194</v>
      </c>
      <c r="R167" s="29">
        <v>1.225003387491105E-2</v>
      </c>
    </row>
    <row r="168" spans="1:18" x14ac:dyDescent="0.35">
      <c r="A168" t="s">
        <v>10</v>
      </c>
      <c r="B168" t="s">
        <v>11</v>
      </c>
      <c r="C168" t="s">
        <v>12</v>
      </c>
      <c r="D168" t="s">
        <v>53</v>
      </c>
      <c r="E168" s="31">
        <v>45139</v>
      </c>
      <c r="F168" s="7" t="s">
        <v>326</v>
      </c>
      <c r="G168" s="7" t="s">
        <v>15</v>
      </c>
      <c r="H168" t="s">
        <v>2272</v>
      </c>
      <c r="I168" t="s">
        <v>51</v>
      </c>
      <c r="J168" s="27">
        <v>9676.9925153244531</v>
      </c>
      <c r="K168" s="27">
        <v>0</v>
      </c>
      <c r="L168" s="26">
        <v>779545.16159999999</v>
      </c>
      <c r="M168" s="26">
        <v>0</v>
      </c>
      <c r="N168" s="26">
        <v>91953.373399999997</v>
      </c>
      <c r="O168" s="26">
        <v>36278364</v>
      </c>
      <c r="P168" s="26">
        <v>107.4648</v>
      </c>
      <c r="Q168" s="1">
        <v>45194</v>
      </c>
      <c r="R168" s="29">
        <v>2.5346615252968031E-3</v>
      </c>
    </row>
    <row r="169" spans="1:18" x14ac:dyDescent="0.35">
      <c r="A169" t="s">
        <v>10</v>
      </c>
      <c r="B169" t="s">
        <v>11</v>
      </c>
      <c r="C169" t="s">
        <v>17</v>
      </c>
      <c r="D169" t="s">
        <v>56</v>
      </c>
      <c r="E169" s="31">
        <v>45139</v>
      </c>
      <c r="F169" s="7" t="s">
        <v>326</v>
      </c>
      <c r="G169" s="7" t="s">
        <v>15</v>
      </c>
      <c r="H169" t="s">
        <v>57</v>
      </c>
      <c r="I169" t="s">
        <v>58</v>
      </c>
      <c r="J169" s="27"/>
      <c r="K169" s="27"/>
      <c r="L169" s="26"/>
      <c r="M169" s="26"/>
      <c r="N169" s="26">
        <v>23010542.1307</v>
      </c>
      <c r="O169" s="26">
        <v>203745931</v>
      </c>
      <c r="P169" s="26">
        <v>26892.155900000002</v>
      </c>
      <c r="Q169" s="1">
        <v>45194</v>
      </c>
      <c r="R169" s="29">
        <v>0.1129374315244458</v>
      </c>
    </row>
    <row r="170" spans="1:18" x14ac:dyDescent="0.35">
      <c r="A170" t="s">
        <v>10</v>
      </c>
      <c r="B170" t="s">
        <v>11</v>
      </c>
      <c r="C170" t="s">
        <v>12</v>
      </c>
      <c r="D170" t="s">
        <v>56</v>
      </c>
      <c r="E170" s="31">
        <v>45139</v>
      </c>
      <c r="F170" s="7" t="s">
        <v>326</v>
      </c>
      <c r="G170" s="7" t="s">
        <v>15</v>
      </c>
      <c r="H170" t="s">
        <v>61</v>
      </c>
      <c r="I170" t="s">
        <v>58</v>
      </c>
      <c r="J170" s="27"/>
      <c r="K170" s="27"/>
      <c r="L170" s="26"/>
      <c r="M170" s="26"/>
      <c r="N170" s="26">
        <v>1844482.7279999999</v>
      </c>
      <c r="O170" s="26">
        <v>203745931</v>
      </c>
      <c r="P170" s="26">
        <v>2155.6257000000001</v>
      </c>
      <c r="Q170" s="1">
        <v>45194</v>
      </c>
      <c r="R170" s="29">
        <v>9.0528567560058427E-3</v>
      </c>
    </row>
    <row r="171" spans="1:18" x14ac:dyDescent="0.35">
      <c r="A171" t="s">
        <v>10</v>
      </c>
      <c r="B171" t="s">
        <v>11</v>
      </c>
      <c r="C171" t="s">
        <v>17</v>
      </c>
      <c r="D171" t="s">
        <v>62</v>
      </c>
      <c r="E171" s="31">
        <v>45139</v>
      </c>
      <c r="F171" s="7" t="s">
        <v>326</v>
      </c>
      <c r="G171" s="7" t="s">
        <v>15</v>
      </c>
      <c r="H171" t="s">
        <v>63</v>
      </c>
      <c r="I171" t="s">
        <v>62</v>
      </c>
      <c r="J171" s="27">
        <v>2461882.1511492552</v>
      </c>
      <c r="K171" s="27">
        <v>5741.1296630332381</v>
      </c>
      <c r="L171" s="26">
        <v>147055262</v>
      </c>
      <c r="M171" s="26">
        <v>45339967</v>
      </c>
      <c r="N171" s="26">
        <v>53791744.504900001</v>
      </c>
      <c r="O171" s="26">
        <v>439324121</v>
      </c>
      <c r="P171" s="26">
        <v>62865.793100000003</v>
      </c>
      <c r="Q171" s="1">
        <v>45194</v>
      </c>
      <c r="R171" s="29">
        <v>0.12244204662022316</v>
      </c>
    </row>
    <row r="172" spans="1:18" x14ac:dyDescent="0.35">
      <c r="A172" t="s">
        <v>10</v>
      </c>
      <c r="B172" t="s">
        <v>11</v>
      </c>
      <c r="C172" t="s">
        <v>12</v>
      </c>
      <c r="D172" t="s">
        <v>62</v>
      </c>
      <c r="E172" s="31">
        <v>45139</v>
      </c>
      <c r="F172" s="7" t="s">
        <v>326</v>
      </c>
      <c r="G172" s="7" t="s">
        <v>15</v>
      </c>
      <c r="H172" t="s">
        <v>66</v>
      </c>
      <c r="I172" t="s">
        <v>62</v>
      </c>
      <c r="J172" s="27">
        <v>187453.89232645411</v>
      </c>
      <c r="K172" s="27">
        <v>0</v>
      </c>
      <c r="L172" s="26">
        <v>14499323</v>
      </c>
      <c r="M172" s="26">
        <v>0</v>
      </c>
      <c r="N172" s="26">
        <v>5303746.7888000002</v>
      </c>
      <c r="O172" s="26">
        <v>439324121</v>
      </c>
      <c r="P172" s="26">
        <v>6198.4278999999997</v>
      </c>
      <c r="Q172" s="1">
        <v>45194</v>
      </c>
      <c r="R172" s="29">
        <v>1.2072514426754447E-2</v>
      </c>
    </row>
    <row r="173" spans="1:18" x14ac:dyDescent="0.35">
      <c r="A173" t="s">
        <v>10</v>
      </c>
      <c r="B173" t="s">
        <v>11</v>
      </c>
      <c r="C173" t="s">
        <v>12</v>
      </c>
      <c r="D173" t="s">
        <v>18</v>
      </c>
      <c r="E173" s="31">
        <v>45139</v>
      </c>
      <c r="F173" s="7" t="s">
        <v>326</v>
      </c>
      <c r="G173" s="7" t="s">
        <v>15</v>
      </c>
      <c r="H173" t="s">
        <v>24</v>
      </c>
      <c r="I173" t="s">
        <v>67</v>
      </c>
      <c r="J173" s="27">
        <v>11865</v>
      </c>
      <c r="K173" s="27">
        <v>0</v>
      </c>
      <c r="L173" s="26">
        <v>665506.49890000001</v>
      </c>
      <c r="M173" s="26">
        <v>0</v>
      </c>
      <c r="N173" s="26">
        <v>151525</v>
      </c>
      <c r="O173" s="26">
        <v>17877042739</v>
      </c>
      <c r="P173" s="26">
        <v>177.0855</v>
      </c>
      <c r="Q173" s="1">
        <v>45194</v>
      </c>
      <c r="R173" s="29">
        <v>8.475954452435121E-6</v>
      </c>
    </row>
    <row r="174" spans="1:18" x14ac:dyDescent="0.35">
      <c r="A174" t="s">
        <v>10</v>
      </c>
      <c r="B174" t="s">
        <v>11</v>
      </c>
      <c r="C174" t="s">
        <v>12</v>
      </c>
      <c r="D174" t="s">
        <v>18</v>
      </c>
      <c r="E174" s="31">
        <v>45139</v>
      </c>
      <c r="F174" s="7" t="s">
        <v>326</v>
      </c>
      <c r="G174" s="7" t="s">
        <v>15</v>
      </c>
      <c r="H174" t="s">
        <v>24</v>
      </c>
      <c r="I174" t="s">
        <v>70</v>
      </c>
      <c r="J174" s="27">
        <v>288430</v>
      </c>
      <c r="K174" s="27">
        <v>0</v>
      </c>
      <c r="L174" s="26">
        <v>15901168.377499999</v>
      </c>
      <c r="M174" s="26">
        <v>0</v>
      </c>
      <c r="N174" s="26">
        <v>3805636</v>
      </c>
      <c r="O174" s="26">
        <v>17877042739</v>
      </c>
      <c r="P174" s="26">
        <v>4447.6030000000001</v>
      </c>
      <c r="Q174" s="1">
        <v>45194</v>
      </c>
      <c r="R174" s="29">
        <v>2.1287838573533991E-4</v>
      </c>
    </row>
    <row r="175" spans="1:18" x14ac:dyDescent="0.35">
      <c r="A175" t="s">
        <v>10</v>
      </c>
      <c r="B175" t="s">
        <v>11</v>
      </c>
      <c r="C175" t="s">
        <v>12</v>
      </c>
      <c r="D175" t="s">
        <v>73</v>
      </c>
      <c r="E175" s="31">
        <v>45139</v>
      </c>
      <c r="F175" s="7" t="s">
        <v>326</v>
      </c>
      <c r="G175" s="7" t="s">
        <v>15</v>
      </c>
      <c r="H175" t="s">
        <v>74</v>
      </c>
      <c r="I175" t="s">
        <v>73</v>
      </c>
      <c r="J175" s="27">
        <v>5690.8863204774534</v>
      </c>
      <c r="K175" s="27">
        <v>0</v>
      </c>
      <c r="L175" s="26">
        <v>357308</v>
      </c>
      <c r="M175" s="26">
        <v>0</v>
      </c>
      <c r="N175" s="26">
        <v>91473.069799999997</v>
      </c>
      <c r="O175" s="26">
        <v>27358582</v>
      </c>
      <c r="P175" s="26">
        <v>106.90349999999999</v>
      </c>
      <c r="Q175" s="1">
        <v>45194</v>
      </c>
      <c r="R175" s="29">
        <v>3.3434872403647659E-3</v>
      </c>
    </row>
    <row r="176" spans="1:18" x14ac:dyDescent="0.35">
      <c r="A176" t="s">
        <v>10</v>
      </c>
      <c r="B176" t="s">
        <v>11</v>
      </c>
      <c r="C176" t="s">
        <v>17</v>
      </c>
      <c r="D176" t="s">
        <v>56</v>
      </c>
      <c r="E176" s="31">
        <v>45139</v>
      </c>
      <c r="F176" s="7" t="s">
        <v>326</v>
      </c>
      <c r="G176" s="7" t="s">
        <v>15</v>
      </c>
      <c r="H176" t="s">
        <v>57</v>
      </c>
      <c r="I176" t="s">
        <v>56</v>
      </c>
      <c r="J176" s="27">
        <v>106874906</v>
      </c>
      <c r="K176" s="27">
        <v>229479</v>
      </c>
      <c r="L176" s="26">
        <v>6426942599</v>
      </c>
      <c r="M176" s="26">
        <v>1824577124</v>
      </c>
      <c r="N176" s="26">
        <v>1499579160.4243</v>
      </c>
      <c r="O176" s="26">
        <v>13277964092</v>
      </c>
      <c r="P176" s="26">
        <v>1752540.9162999999</v>
      </c>
      <c r="Q176" s="1">
        <v>45194</v>
      </c>
      <c r="R176" s="29">
        <v>0.11293743152444578</v>
      </c>
    </row>
    <row r="177" spans="1:18" x14ac:dyDescent="0.35">
      <c r="A177" t="s">
        <v>10</v>
      </c>
      <c r="B177" t="s">
        <v>11</v>
      </c>
      <c r="C177" t="s">
        <v>12</v>
      </c>
      <c r="D177" t="s">
        <v>56</v>
      </c>
      <c r="E177" s="31">
        <v>45139</v>
      </c>
      <c r="F177" s="7" t="s">
        <v>326</v>
      </c>
      <c r="G177" s="7" t="s">
        <v>15</v>
      </c>
      <c r="H177" t="s">
        <v>61</v>
      </c>
      <c r="I177" t="s">
        <v>56</v>
      </c>
      <c r="J177" s="27">
        <v>6681931</v>
      </c>
      <c r="K177" s="27">
        <v>0</v>
      </c>
      <c r="L177" s="26">
        <v>515171896</v>
      </c>
      <c r="M177" s="26">
        <v>0</v>
      </c>
      <c r="N177" s="26">
        <v>120203506.93629999</v>
      </c>
      <c r="O177" s="26">
        <v>13277964092</v>
      </c>
      <c r="P177" s="26">
        <v>140480.4559</v>
      </c>
      <c r="Q177" s="1">
        <v>45194</v>
      </c>
      <c r="R177" s="29">
        <v>9.0528567560058445E-3</v>
      </c>
    </row>
    <row r="178" spans="1:18" x14ac:dyDescent="0.35">
      <c r="A178" t="s">
        <v>10</v>
      </c>
      <c r="B178" t="s">
        <v>11</v>
      </c>
      <c r="C178" t="s">
        <v>12</v>
      </c>
      <c r="D178" t="s">
        <v>76</v>
      </c>
      <c r="E178" s="31">
        <v>45139</v>
      </c>
      <c r="F178" s="7" t="s">
        <v>326</v>
      </c>
      <c r="G178" s="7" t="s">
        <v>15</v>
      </c>
      <c r="H178" t="s">
        <v>77</v>
      </c>
      <c r="I178" t="s">
        <v>76</v>
      </c>
      <c r="J178" s="27">
        <v>1269292.75370755</v>
      </c>
      <c r="K178" s="27">
        <v>0</v>
      </c>
      <c r="L178" s="26">
        <v>90123480.363000005</v>
      </c>
      <c r="M178" s="26">
        <v>0</v>
      </c>
      <c r="N178" s="26">
        <v>12876393.5013</v>
      </c>
      <c r="O178" s="26">
        <v>911622738</v>
      </c>
      <c r="P178" s="26">
        <v>15048.493</v>
      </c>
      <c r="Q178" s="1">
        <v>45194</v>
      </c>
      <c r="R178" s="29">
        <v>1.4124695408071392E-2</v>
      </c>
    </row>
    <row r="179" spans="1:18" x14ac:dyDescent="0.35">
      <c r="A179" t="s">
        <v>10</v>
      </c>
      <c r="B179" t="s">
        <v>11</v>
      </c>
      <c r="C179" t="s">
        <v>12</v>
      </c>
      <c r="D179" t="s">
        <v>79</v>
      </c>
      <c r="E179" s="31">
        <v>45139</v>
      </c>
      <c r="F179" s="7" t="s">
        <v>326</v>
      </c>
      <c r="G179" s="7" t="s">
        <v>15</v>
      </c>
      <c r="H179" t="s">
        <v>80</v>
      </c>
      <c r="I179" t="s">
        <v>79</v>
      </c>
      <c r="J179" s="27">
        <v>36255.512211367619</v>
      </c>
      <c r="K179" s="27">
        <v>0</v>
      </c>
      <c r="L179" s="26">
        <v>2907820.3829999999</v>
      </c>
      <c r="M179" s="26">
        <v>0</v>
      </c>
      <c r="N179" s="26">
        <v>455155.64929999999</v>
      </c>
      <c r="O179" s="26">
        <v>165843137</v>
      </c>
      <c r="P179" s="26">
        <v>531.93520000000001</v>
      </c>
      <c r="Q179" s="1">
        <v>45194</v>
      </c>
      <c r="R179" s="29">
        <v>2.744494933906892E-3</v>
      </c>
    </row>
    <row r="180" spans="1:18" x14ac:dyDescent="0.35">
      <c r="A180" t="s">
        <v>10</v>
      </c>
      <c r="B180" t="s">
        <v>11</v>
      </c>
      <c r="C180" t="s">
        <v>12</v>
      </c>
      <c r="D180" t="s">
        <v>86</v>
      </c>
      <c r="E180" s="31">
        <v>45139</v>
      </c>
      <c r="F180" s="7" t="s">
        <v>326</v>
      </c>
      <c r="G180" s="7" t="s">
        <v>15</v>
      </c>
      <c r="H180" t="s">
        <v>2273</v>
      </c>
      <c r="I180" t="s">
        <v>1672</v>
      </c>
      <c r="J180" s="27">
        <v>42312.665975944918</v>
      </c>
      <c r="K180" s="27">
        <v>0</v>
      </c>
      <c r="L180" s="26">
        <v>3158416.9959999998</v>
      </c>
      <c r="M180" s="26">
        <v>0</v>
      </c>
      <c r="N180" s="26">
        <v>648536.73609999998</v>
      </c>
      <c r="O180" s="26">
        <v>172313136</v>
      </c>
      <c r="P180" s="26">
        <v>757.93740000000003</v>
      </c>
      <c r="Q180" s="1">
        <v>45194</v>
      </c>
      <c r="R180" s="29">
        <v>3.7637103658114839E-3</v>
      </c>
    </row>
    <row r="181" spans="1:18" x14ac:dyDescent="0.35">
      <c r="A181" t="s">
        <v>10</v>
      </c>
      <c r="B181" t="s">
        <v>11</v>
      </c>
      <c r="C181" t="s">
        <v>12</v>
      </c>
      <c r="D181" t="s">
        <v>84</v>
      </c>
      <c r="E181" s="31">
        <v>45139</v>
      </c>
      <c r="F181" s="7" t="s">
        <v>326</v>
      </c>
      <c r="G181" s="7" t="s">
        <v>15</v>
      </c>
      <c r="H181" t="s">
        <v>2312</v>
      </c>
      <c r="I181" t="s">
        <v>2313</v>
      </c>
      <c r="J181" s="27">
        <v>157168.44764745687</v>
      </c>
      <c r="K181" s="27">
        <v>0</v>
      </c>
      <c r="L181" s="26">
        <v>9776505.0737999994</v>
      </c>
      <c r="M181" s="26">
        <v>0</v>
      </c>
      <c r="N181" s="26">
        <v>375394.5098</v>
      </c>
      <c r="O181" s="26">
        <v>28603614</v>
      </c>
      <c r="P181" s="26">
        <v>438.7192</v>
      </c>
      <c r="Q181" s="1">
        <v>45194</v>
      </c>
      <c r="R181" s="29">
        <v>1.3124023761057656E-2</v>
      </c>
    </row>
    <row r="182" spans="1:18" x14ac:dyDescent="0.35">
      <c r="A182" t="s">
        <v>10</v>
      </c>
      <c r="B182" t="s">
        <v>11</v>
      </c>
      <c r="C182" t="s">
        <v>12</v>
      </c>
      <c r="D182" t="s">
        <v>89</v>
      </c>
      <c r="E182" s="31">
        <v>45139</v>
      </c>
      <c r="F182" s="7" t="s">
        <v>326</v>
      </c>
      <c r="G182" s="7" t="s">
        <v>15</v>
      </c>
      <c r="H182" t="s">
        <v>2274</v>
      </c>
      <c r="I182" t="s">
        <v>1736</v>
      </c>
      <c r="J182" s="27">
        <v>21298.603883763175</v>
      </c>
      <c r="K182" s="27">
        <v>0</v>
      </c>
      <c r="L182" s="26">
        <v>1563929.4505</v>
      </c>
      <c r="M182" s="26">
        <v>0</v>
      </c>
      <c r="N182" s="26">
        <v>269021.05940000003</v>
      </c>
      <c r="O182" s="26">
        <v>91346051</v>
      </c>
      <c r="P182" s="26">
        <v>314.40179999999998</v>
      </c>
      <c r="Q182" s="1">
        <v>45194</v>
      </c>
      <c r="R182" s="29">
        <v>2.9450759658671672E-3</v>
      </c>
    </row>
    <row r="183" spans="1:18" x14ac:dyDescent="0.35">
      <c r="A183" t="s">
        <v>10</v>
      </c>
      <c r="B183" t="s">
        <v>11</v>
      </c>
      <c r="C183" t="s">
        <v>12</v>
      </c>
      <c r="D183" t="s">
        <v>95</v>
      </c>
      <c r="E183" s="31">
        <v>45139</v>
      </c>
      <c r="F183" s="7" t="s">
        <v>326</v>
      </c>
      <c r="G183" s="7" t="s">
        <v>15</v>
      </c>
      <c r="H183" t="s">
        <v>2311</v>
      </c>
      <c r="I183" t="s">
        <v>93</v>
      </c>
      <c r="J183" s="27">
        <v>2325998.5263367235</v>
      </c>
      <c r="K183" s="27">
        <v>0</v>
      </c>
      <c r="L183" s="26">
        <v>142823731.52379999</v>
      </c>
      <c r="M183" s="26">
        <v>0</v>
      </c>
      <c r="N183" s="26">
        <v>11164391.254899999</v>
      </c>
      <c r="O183" s="26">
        <v>784904353</v>
      </c>
      <c r="P183" s="26">
        <v>13047.695599999999</v>
      </c>
      <c r="Q183" s="1">
        <v>45194</v>
      </c>
      <c r="R183" s="29">
        <v>1.4223887550433571E-2</v>
      </c>
    </row>
    <row r="184" spans="1:18" x14ac:dyDescent="0.35">
      <c r="A184" t="s">
        <v>10</v>
      </c>
      <c r="B184" t="s">
        <v>11</v>
      </c>
      <c r="C184" t="s">
        <v>12</v>
      </c>
      <c r="D184" t="s">
        <v>97</v>
      </c>
      <c r="E184" s="31">
        <v>45139</v>
      </c>
      <c r="F184" s="7" t="s">
        <v>326</v>
      </c>
      <c r="G184" s="7" t="s">
        <v>15</v>
      </c>
      <c r="H184" t="s">
        <v>98</v>
      </c>
      <c r="I184" t="s">
        <v>97</v>
      </c>
      <c r="J184" s="27">
        <v>76004.415737952775</v>
      </c>
      <c r="K184" s="27">
        <v>0</v>
      </c>
      <c r="L184" s="26">
        <v>4820630</v>
      </c>
      <c r="M184" s="26">
        <v>0</v>
      </c>
      <c r="N184" s="26">
        <v>246424.2787</v>
      </c>
      <c r="O184" s="26">
        <v>15231930</v>
      </c>
      <c r="P184" s="26">
        <v>287.9932</v>
      </c>
      <c r="Q184" s="1">
        <v>45194</v>
      </c>
      <c r="R184" s="29">
        <v>1.6178138866620194E-2</v>
      </c>
    </row>
    <row r="185" spans="1:18" x14ac:dyDescent="0.35">
      <c r="A185" t="s">
        <v>10</v>
      </c>
      <c r="B185" t="s">
        <v>11</v>
      </c>
      <c r="C185" t="s">
        <v>17</v>
      </c>
      <c r="D185" t="s">
        <v>56</v>
      </c>
      <c r="E185" s="31">
        <v>45139</v>
      </c>
      <c r="F185" s="7" t="s">
        <v>326</v>
      </c>
      <c r="G185" s="7" t="s">
        <v>15</v>
      </c>
      <c r="H185" t="s">
        <v>57</v>
      </c>
      <c r="I185" t="s">
        <v>100</v>
      </c>
      <c r="J185" s="27"/>
      <c r="K185" s="27"/>
      <c r="L185" s="26"/>
      <c r="M185" s="26"/>
      <c r="N185" s="26">
        <v>10282776.619100001</v>
      </c>
      <c r="O185" s="26">
        <v>91048437</v>
      </c>
      <c r="P185" s="26">
        <v>12017.362800000001</v>
      </c>
      <c r="Q185" s="1">
        <v>45194</v>
      </c>
      <c r="R185" s="29">
        <v>0.11293743152444578</v>
      </c>
    </row>
    <row r="186" spans="1:18" x14ac:dyDescent="0.35">
      <c r="A186" t="s">
        <v>10</v>
      </c>
      <c r="B186" t="s">
        <v>11</v>
      </c>
      <c r="C186" t="s">
        <v>12</v>
      </c>
      <c r="D186" t="s">
        <v>56</v>
      </c>
      <c r="E186" s="31">
        <v>45139</v>
      </c>
      <c r="F186" s="7" t="s">
        <v>326</v>
      </c>
      <c r="G186" s="7" t="s">
        <v>15</v>
      </c>
      <c r="H186" t="s">
        <v>61</v>
      </c>
      <c r="I186" t="s">
        <v>100</v>
      </c>
      <c r="J186" s="27"/>
      <c r="K186" s="27"/>
      <c r="L186" s="26"/>
      <c r="M186" s="26"/>
      <c r="N186" s="26">
        <v>824248.45799999998</v>
      </c>
      <c r="O186" s="26">
        <v>91048437</v>
      </c>
      <c r="P186" s="26">
        <v>963.28970000000004</v>
      </c>
      <c r="Q186" s="1">
        <v>45194</v>
      </c>
      <c r="R186" s="29">
        <v>9.0528567560058462E-3</v>
      </c>
    </row>
    <row r="187" spans="1:18" x14ac:dyDescent="0.35">
      <c r="A187" t="s">
        <v>383</v>
      </c>
      <c r="B187" t="s">
        <v>382</v>
      </c>
      <c r="C187" t="s">
        <v>380</v>
      </c>
      <c r="D187" t="s">
        <v>13</v>
      </c>
      <c r="E187" s="31">
        <v>45139</v>
      </c>
      <c r="F187" s="7" t="s">
        <v>326</v>
      </c>
      <c r="G187" s="7" t="s">
        <v>2253</v>
      </c>
      <c r="H187" t="s">
        <v>1222</v>
      </c>
      <c r="I187" t="s">
        <v>13</v>
      </c>
      <c r="J187" s="27">
        <v>2923</v>
      </c>
      <c r="K187" s="27">
        <v>0</v>
      </c>
      <c r="L187" s="26">
        <v>267013</v>
      </c>
      <c r="M187" s="26">
        <v>0</v>
      </c>
      <c r="N187" s="26">
        <v>48654</v>
      </c>
      <c r="O187" s="26">
        <v>90692520</v>
      </c>
      <c r="P187" s="26">
        <v>56.861400000000003</v>
      </c>
      <c r="Q187" s="1">
        <v>45194</v>
      </c>
      <c r="R187" s="29">
        <v>5.364720265794798E-4</v>
      </c>
    </row>
    <row r="188" spans="1:18" x14ac:dyDescent="0.35">
      <c r="A188" t="s">
        <v>383</v>
      </c>
      <c r="B188" t="s">
        <v>382</v>
      </c>
      <c r="C188" t="s">
        <v>380</v>
      </c>
      <c r="D188" t="s">
        <v>13</v>
      </c>
      <c r="E188" s="31">
        <v>45139</v>
      </c>
      <c r="F188" s="7" t="s">
        <v>326</v>
      </c>
      <c r="G188" s="7" t="s">
        <v>2253</v>
      </c>
      <c r="H188" t="s">
        <v>1228</v>
      </c>
      <c r="I188" t="s">
        <v>13</v>
      </c>
      <c r="J188" s="27">
        <v>2287</v>
      </c>
      <c r="K188" s="27">
        <v>17</v>
      </c>
      <c r="L188" s="26">
        <v>208911</v>
      </c>
      <c r="M188" s="26">
        <v>132142</v>
      </c>
      <c r="N188" s="26">
        <v>38067</v>
      </c>
      <c r="O188" s="26">
        <v>90692520</v>
      </c>
      <c r="P188" s="26">
        <v>44.488500000000002</v>
      </c>
      <c r="Q188" s="1">
        <v>45194</v>
      </c>
      <c r="R188" s="29">
        <v>4.1973693089573423E-4</v>
      </c>
    </row>
    <row r="189" spans="1:18" x14ac:dyDescent="0.35">
      <c r="A189" t="s">
        <v>383</v>
      </c>
      <c r="B189" t="s">
        <v>382</v>
      </c>
      <c r="C189" t="s">
        <v>380</v>
      </c>
      <c r="D189" t="s">
        <v>18</v>
      </c>
      <c r="E189" s="31">
        <v>45139</v>
      </c>
      <c r="F189" s="7" t="s">
        <v>326</v>
      </c>
      <c r="G189" s="7" t="s">
        <v>2253</v>
      </c>
      <c r="H189" t="s">
        <v>508</v>
      </c>
      <c r="I189" t="s">
        <v>18</v>
      </c>
      <c r="J189" s="27">
        <v>291240</v>
      </c>
      <c r="K189" s="27">
        <v>0</v>
      </c>
      <c r="L189" s="26">
        <v>26109043</v>
      </c>
      <c r="M189" s="26">
        <v>0</v>
      </c>
      <c r="N189" s="26">
        <v>4874298</v>
      </c>
      <c r="O189" s="26">
        <v>17877042739</v>
      </c>
      <c r="P189" s="26">
        <v>5696.5360000000001</v>
      </c>
      <c r="Q189" s="1">
        <v>45194</v>
      </c>
      <c r="R189" s="29">
        <v>2.7265684102026469E-4</v>
      </c>
    </row>
    <row r="190" spans="1:18" x14ac:dyDescent="0.35">
      <c r="A190" t="s">
        <v>383</v>
      </c>
      <c r="B190" t="s">
        <v>382</v>
      </c>
      <c r="C190" t="s">
        <v>380</v>
      </c>
      <c r="D190" t="s">
        <v>18</v>
      </c>
      <c r="E190" s="31">
        <v>45139</v>
      </c>
      <c r="F190" s="7" t="s">
        <v>326</v>
      </c>
      <c r="G190" s="7" t="s">
        <v>2253</v>
      </c>
      <c r="H190" t="s">
        <v>526</v>
      </c>
      <c r="I190" t="s">
        <v>18</v>
      </c>
      <c r="J190" s="27">
        <v>275892</v>
      </c>
      <c r="K190" s="27">
        <v>2027</v>
      </c>
      <c r="L190" s="26">
        <v>24725860</v>
      </c>
      <c r="M190" s="26">
        <v>15229988</v>
      </c>
      <c r="N190" s="26">
        <v>4616071</v>
      </c>
      <c r="O190" s="26">
        <v>17877042739</v>
      </c>
      <c r="P190" s="26">
        <v>5394.7491</v>
      </c>
      <c r="Q190" s="1">
        <v>45194</v>
      </c>
      <c r="R190" s="29">
        <v>2.5821222600367358E-4</v>
      </c>
    </row>
    <row r="191" spans="1:18" x14ac:dyDescent="0.35">
      <c r="A191" t="s">
        <v>383</v>
      </c>
      <c r="B191" t="s">
        <v>382</v>
      </c>
      <c r="C191" t="s">
        <v>380</v>
      </c>
      <c r="D191" t="s">
        <v>18</v>
      </c>
      <c r="E191" s="31">
        <v>45139</v>
      </c>
      <c r="F191" s="7" t="s">
        <v>326</v>
      </c>
      <c r="G191" s="7" t="s">
        <v>2253</v>
      </c>
      <c r="H191" t="s">
        <v>508</v>
      </c>
      <c r="I191" t="s">
        <v>18</v>
      </c>
      <c r="J191" s="27">
        <v>45055</v>
      </c>
      <c r="K191" s="27">
        <v>0</v>
      </c>
      <c r="L191" s="26">
        <v>4131082</v>
      </c>
      <c r="M191" s="26">
        <v>0</v>
      </c>
      <c r="N191" s="26">
        <v>771231</v>
      </c>
      <c r="O191" s="26">
        <v>17877042739</v>
      </c>
      <c r="P191" s="26">
        <v>901.3288</v>
      </c>
      <c r="Q191" s="1">
        <v>45194</v>
      </c>
      <c r="R191" s="29">
        <v>4.3140860110912327E-5</v>
      </c>
    </row>
    <row r="192" spans="1:18" x14ac:dyDescent="0.35">
      <c r="A192" t="s">
        <v>383</v>
      </c>
      <c r="B192" t="s">
        <v>382</v>
      </c>
      <c r="C192" t="s">
        <v>380</v>
      </c>
      <c r="D192" t="s">
        <v>18</v>
      </c>
      <c r="E192" s="31">
        <v>45139</v>
      </c>
      <c r="F192" s="7" t="s">
        <v>326</v>
      </c>
      <c r="G192" s="7" t="s">
        <v>2253</v>
      </c>
      <c r="H192" t="s">
        <v>526</v>
      </c>
      <c r="I192" t="s">
        <v>18</v>
      </c>
      <c r="J192" s="27">
        <v>41295</v>
      </c>
      <c r="K192" s="27">
        <v>296</v>
      </c>
      <c r="L192" s="26">
        <v>3781405</v>
      </c>
      <c r="M192" s="26">
        <v>2270527</v>
      </c>
      <c r="N192" s="26">
        <v>705950</v>
      </c>
      <c r="O192" s="26">
        <v>17877042739</v>
      </c>
      <c r="P192" s="26">
        <v>825.03560000000004</v>
      </c>
      <c r="Q192" s="1">
        <v>45194</v>
      </c>
      <c r="R192" s="29">
        <v>3.9489193504019626E-5</v>
      </c>
    </row>
    <row r="193" spans="1:18" x14ac:dyDescent="0.35">
      <c r="A193" t="s">
        <v>383</v>
      </c>
      <c r="B193" t="s">
        <v>382</v>
      </c>
      <c r="C193" t="s">
        <v>380</v>
      </c>
      <c r="D193" t="s">
        <v>18</v>
      </c>
      <c r="E193" s="31">
        <v>45139</v>
      </c>
      <c r="F193" s="7" t="s">
        <v>326</v>
      </c>
      <c r="G193" s="7" t="s">
        <v>2253</v>
      </c>
      <c r="H193" t="s">
        <v>508</v>
      </c>
      <c r="I193" t="s">
        <v>18</v>
      </c>
      <c r="J193" s="27">
        <v>5710</v>
      </c>
      <c r="K193" s="27">
        <v>0</v>
      </c>
      <c r="L193" s="26">
        <v>519023</v>
      </c>
      <c r="M193" s="26">
        <v>0</v>
      </c>
      <c r="N193" s="26">
        <v>96896</v>
      </c>
      <c r="O193" s="26">
        <v>17877042739</v>
      </c>
      <c r="P193" s="26">
        <v>113.24120000000001</v>
      </c>
      <c r="Q193" s="1">
        <v>45194</v>
      </c>
      <c r="R193" s="29">
        <v>5.4201358364834415E-6</v>
      </c>
    </row>
    <row r="194" spans="1:18" x14ac:dyDescent="0.35">
      <c r="A194" t="s">
        <v>383</v>
      </c>
      <c r="B194" t="s">
        <v>382</v>
      </c>
      <c r="C194" t="s">
        <v>380</v>
      </c>
      <c r="D194" t="s">
        <v>18</v>
      </c>
      <c r="E194" s="31">
        <v>45139</v>
      </c>
      <c r="F194" s="7" t="s">
        <v>326</v>
      </c>
      <c r="G194" s="7" t="s">
        <v>2253</v>
      </c>
      <c r="H194" t="s">
        <v>526</v>
      </c>
      <c r="I194" t="s">
        <v>18</v>
      </c>
      <c r="J194" s="27">
        <v>4544</v>
      </c>
      <c r="K194" s="27">
        <v>35</v>
      </c>
      <c r="L194" s="26">
        <v>413131</v>
      </c>
      <c r="M194" s="26">
        <v>266884</v>
      </c>
      <c r="N194" s="26">
        <v>77127</v>
      </c>
      <c r="O194" s="26">
        <v>17877042739</v>
      </c>
      <c r="P194" s="26">
        <v>90.1374</v>
      </c>
      <c r="Q194" s="1">
        <v>45194</v>
      </c>
      <c r="R194" s="29">
        <v>4.3143041679786406E-6</v>
      </c>
    </row>
    <row r="195" spans="1:18" x14ac:dyDescent="0.35">
      <c r="A195" t="s">
        <v>383</v>
      </c>
      <c r="B195" t="s">
        <v>382</v>
      </c>
      <c r="C195" t="s">
        <v>380</v>
      </c>
      <c r="D195" t="s">
        <v>25</v>
      </c>
      <c r="E195" s="31">
        <v>45139</v>
      </c>
      <c r="F195" s="7" t="s">
        <v>326</v>
      </c>
      <c r="G195" s="7" t="s">
        <v>2253</v>
      </c>
      <c r="H195" t="s">
        <v>1476</v>
      </c>
      <c r="I195" t="s">
        <v>25</v>
      </c>
      <c r="J195" s="27">
        <v>33592</v>
      </c>
      <c r="K195" s="27">
        <v>0</v>
      </c>
      <c r="L195" s="26">
        <v>3225076</v>
      </c>
      <c r="M195" s="26">
        <v>0</v>
      </c>
      <c r="N195" s="26">
        <v>659694</v>
      </c>
      <c r="O195" s="26">
        <v>3531519034</v>
      </c>
      <c r="P195" s="26">
        <v>770.97680000000003</v>
      </c>
      <c r="Q195" s="1">
        <v>45194</v>
      </c>
      <c r="R195" s="29">
        <v>1.8680176820476963E-4</v>
      </c>
    </row>
    <row r="196" spans="1:18" x14ac:dyDescent="0.35">
      <c r="A196" t="s">
        <v>383</v>
      </c>
      <c r="B196" t="s">
        <v>382</v>
      </c>
      <c r="C196" t="s">
        <v>380</v>
      </c>
      <c r="D196" t="s">
        <v>25</v>
      </c>
      <c r="E196" s="31">
        <v>45139</v>
      </c>
      <c r="F196" s="7" t="s">
        <v>326</v>
      </c>
      <c r="G196" s="7" t="s">
        <v>2253</v>
      </c>
      <c r="H196" t="s">
        <v>1482</v>
      </c>
      <c r="I196" t="s">
        <v>25</v>
      </c>
      <c r="J196" s="27">
        <v>28597</v>
      </c>
      <c r="K196" s="27">
        <v>61</v>
      </c>
      <c r="L196" s="26">
        <v>2745651</v>
      </c>
      <c r="M196" s="26">
        <v>483511</v>
      </c>
      <c r="N196" s="26">
        <v>561626</v>
      </c>
      <c r="O196" s="26">
        <v>3531519034</v>
      </c>
      <c r="P196" s="26">
        <v>656.36580000000004</v>
      </c>
      <c r="Q196" s="1">
        <v>45194</v>
      </c>
      <c r="R196" s="29">
        <v>1.5903241483137932E-4</v>
      </c>
    </row>
    <row r="197" spans="1:18" x14ac:dyDescent="0.35">
      <c r="A197" t="s">
        <v>383</v>
      </c>
      <c r="B197" t="s">
        <v>382</v>
      </c>
      <c r="C197" t="s">
        <v>380</v>
      </c>
      <c r="D197" t="s">
        <v>28</v>
      </c>
      <c r="E197" s="31">
        <v>45139</v>
      </c>
      <c r="F197" s="7" t="s">
        <v>326</v>
      </c>
      <c r="G197" s="7" t="s">
        <v>2253</v>
      </c>
      <c r="H197" t="s">
        <v>1403</v>
      </c>
      <c r="I197" t="s">
        <v>30</v>
      </c>
      <c r="J197" s="27">
        <v>7067</v>
      </c>
      <c r="K197" s="27">
        <v>0</v>
      </c>
      <c r="L197" s="26">
        <v>591497</v>
      </c>
      <c r="M197" s="26">
        <v>0</v>
      </c>
      <c r="N197" s="26">
        <v>71242</v>
      </c>
      <c r="O197" s="26">
        <v>50168255</v>
      </c>
      <c r="P197" s="26">
        <v>83.259699999999995</v>
      </c>
      <c r="Q197" s="1">
        <v>45194</v>
      </c>
      <c r="R197" s="29">
        <v>1.4200613515459128E-3</v>
      </c>
    </row>
    <row r="198" spans="1:18" x14ac:dyDescent="0.35">
      <c r="A198" t="s">
        <v>383</v>
      </c>
      <c r="B198" t="s">
        <v>382</v>
      </c>
      <c r="C198" t="s">
        <v>380</v>
      </c>
      <c r="D198" t="s">
        <v>28</v>
      </c>
      <c r="E198" s="31">
        <v>45139</v>
      </c>
      <c r="F198" s="7" t="s">
        <v>326</v>
      </c>
      <c r="G198" s="7" t="s">
        <v>2253</v>
      </c>
      <c r="H198" t="s">
        <v>1409</v>
      </c>
      <c r="I198" t="s">
        <v>30</v>
      </c>
      <c r="J198" s="27">
        <v>6225</v>
      </c>
      <c r="K198" s="27">
        <v>15</v>
      </c>
      <c r="L198" s="26">
        <v>520824</v>
      </c>
      <c r="M198" s="26">
        <v>100104</v>
      </c>
      <c r="N198" s="26">
        <v>62749</v>
      </c>
      <c r="O198" s="26">
        <v>50168255</v>
      </c>
      <c r="P198" s="26">
        <v>73.334000000000003</v>
      </c>
      <c r="Q198" s="1">
        <v>45194</v>
      </c>
      <c r="R198" s="29">
        <v>1.2507710304055825E-3</v>
      </c>
    </row>
    <row r="199" spans="1:18" x14ac:dyDescent="0.35">
      <c r="A199" t="s">
        <v>383</v>
      </c>
      <c r="B199" t="s">
        <v>382</v>
      </c>
      <c r="C199" t="s">
        <v>380</v>
      </c>
      <c r="D199" t="s">
        <v>31</v>
      </c>
      <c r="E199" s="31">
        <v>45139</v>
      </c>
      <c r="F199" s="7" t="s">
        <v>326</v>
      </c>
      <c r="G199" s="7" t="s">
        <v>2253</v>
      </c>
      <c r="H199" t="s">
        <v>2047</v>
      </c>
      <c r="I199" t="s">
        <v>33</v>
      </c>
      <c r="J199" s="27">
        <v>2254</v>
      </c>
      <c r="K199" s="27">
        <v>0</v>
      </c>
      <c r="L199" s="26">
        <v>191954</v>
      </c>
      <c r="M199" s="26">
        <v>0</v>
      </c>
      <c r="N199" s="26">
        <v>34637</v>
      </c>
      <c r="O199" s="26">
        <v>79147014</v>
      </c>
      <c r="P199" s="26">
        <v>40.479900000000001</v>
      </c>
      <c r="Q199" s="1">
        <v>45194</v>
      </c>
      <c r="R199" s="29">
        <v>4.3762863877593662E-4</v>
      </c>
    </row>
    <row r="200" spans="1:18" x14ac:dyDescent="0.35">
      <c r="A200" t="s">
        <v>383</v>
      </c>
      <c r="B200" t="s">
        <v>382</v>
      </c>
      <c r="C200" t="s">
        <v>380</v>
      </c>
      <c r="D200" t="s">
        <v>31</v>
      </c>
      <c r="E200" s="31">
        <v>45139</v>
      </c>
      <c r="F200" s="7" t="s">
        <v>326</v>
      </c>
      <c r="G200" s="7" t="s">
        <v>2253</v>
      </c>
      <c r="H200" t="s">
        <v>2053</v>
      </c>
      <c r="I200" t="s">
        <v>33</v>
      </c>
      <c r="J200" s="27">
        <v>1660</v>
      </c>
      <c r="K200" s="27">
        <v>12</v>
      </c>
      <c r="L200" s="26">
        <v>141317</v>
      </c>
      <c r="M200" s="26">
        <v>86520</v>
      </c>
      <c r="N200" s="26">
        <v>25500</v>
      </c>
      <c r="O200" s="26">
        <v>79147014</v>
      </c>
      <c r="P200" s="26">
        <v>29.801600000000001</v>
      </c>
      <c r="Q200" s="1">
        <v>45194</v>
      </c>
      <c r="R200" s="29">
        <v>3.2218524377937999E-4</v>
      </c>
    </row>
    <row r="201" spans="1:18" x14ac:dyDescent="0.35">
      <c r="A201" t="s">
        <v>383</v>
      </c>
      <c r="B201" t="s">
        <v>382</v>
      </c>
      <c r="C201" t="s">
        <v>380</v>
      </c>
      <c r="D201" t="s">
        <v>34</v>
      </c>
      <c r="E201" s="31">
        <v>45139</v>
      </c>
      <c r="F201" s="7" t="s">
        <v>326</v>
      </c>
      <c r="G201" s="7" t="s">
        <v>2253</v>
      </c>
      <c r="H201" t="s">
        <v>713</v>
      </c>
      <c r="I201" t="s">
        <v>36</v>
      </c>
      <c r="J201" s="27">
        <v>101772</v>
      </c>
      <c r="K201" s="27">
        <v>0</v>
      </c>
      <c r="L201" s="26">
        <v>9286521</v>
      </c>
      <c r="M201" s="26">
        <v>0</v>
      </c>
      <c r="N201" s="26">
        <v>1733700</v>
      </c>
      <c r="O201" s="26">
        <v>17877042739</v>
      </c>
      <c r="P201" s="26">
        <v>2026.1551999999999</v>
      </c>
      <c r="Q201" s="1">
        <v>45194</v>
      </c>
      <c r="R201" s="29">
        <v>9.6979127102371021E-5</v>
      </c>
    </row>
    <row r="202" spans="1:18" x14ac:dyDescent="0.35">
      <c r="A202" t="s">
        <v>383</v>
      </c>
      <c r="B202" t="s">
        <v>382</v>
      </c>
      <c r="C202" t="s">
        <v>380</v>
      </c>
      <c r="D202" t="s">
        <v>34</v>
      </c>
      <c r="E202" s="31">
        <v>45139</v>
      </c>
      <c r="F202" s="7" t="s">
        <v>326</v>
      </c>
      <c r="G202" s="7" t="s">
        <v>2253</v>
      </c>
      <c r="H202" t="s">
        <v>717</v>
      </c>
      <c r="I202" t="s">
        <v>36</v>
      </c>
      <c r="J202" s="27">
        <v>84578</v>
      </c>
      <c r="K202" s="27">
        <v>612</v>
      </c>
      <c r="L202" s="26">
        <v>7718074</v>
      </c>
      <c r="M202" s="26">
        <v>4865051</v>
      </c>
      <c r="N202" s="26">
        <v>1440888</v>
      </c>
      <c r="O202" s="26">
        <v>17877042739</v>
      </c>
      <c r="P202" s="26">
        <v>1683.9492</v>
      </c>
      <c r="Q202" s="1">
        <v>45194</v>
      </c>
      <c r="R202" s="29">
        <v>8.0599907995778492E-5</v>
      </c>
    </row>
    <row r="203" spans="1:18" x14ac:dyDescent="0.35">
      <c r="A203" t="s">
        <v>383</v>
      </c>
      <c r="B203" t="s">
        <v>382</v>
      </c>
      <c r="C203" t="s">
        <v>380</v>
      </c>
      <c r="D203" t="s">
        <v>34</v>
      </c>
      <c r="E203" s="31">
        <v>45139</v>
      </c>
      <c r="F203" s="7" t="s">
        <v>326</v>
      </c>
      <c r="G203" s="7" t="s">
        <v>2253</v>
      </c>
      <c r="H203" t="s">
        <v>713</v>
      </c>
      <c r="I203" t="s">
        <v>36</v>
      </c>
      <c r="J203" s="27">
        <v>3463</v>
      </c>
      <c r="K203" s="27">
        <v>0</v>
      </c>
      <c r="L203" s="26">
        <v>307472</v>
      </c>
      <c r="M203" s="26">
        <v>0</v>
      </c>
      <c r="N203" s="26">
        <v>57402</v>
      </c>
      <c r="O203" s="26">
        <v>17877042739</v>
      </c>
      <c r="P203" s="26">
        <v>67.085099999999997</v>
      </c>
      <c r="Q203" s="1">
        <v>45194</v>
      </c>
      <c r="R203" s="29">
        <v>3.2109337566651103E-6</v>
      </c>
    </row>
    <row r="204" spans="1:18" x14ac:dyDescent="0.35">
      <c r="A204" t="s">
        <v>383</v>
      </c>
      <c r="B204" t="s">
        <v>382</v>
      </c>
      <c r="C204" t="s">
        <v>380</v>
      </c>
      <c r="D204" t="s">
        <v>34</v>
      </c>
      <c r="E204" s="31">
        <v>45139</v>
      </c>
      <c r="F204" s="7" t="s">
        <v>326</v>
      </c>
      <c r="G204" s="7" t="s">
        <v>2253</v>
      </c>
      <c r="H204" t="s">
        <v>717</v>
      </c>
      <c r="I204" t="s">
        <v>36</v>
      </c>
      <c r="J204" s="27">
        <v>2003</v>
      </c>
      <c r="K204" s="27">
        <v>15</v>
      </c>
      <c r="L204" s="26">
        <v>177838</v>
      </c>
      <c r="M204" s="26">
        <v>119748</v>
      </c>
      <c r="N204" s="26">
        <v>33200</v>
      </c>
      <c r="O204" s="26">
        <v>17877042739</v>
      </c>
      <c r="P204" s="26">
        <v>38.8005</v>
      </c>
      <c r="Q204" s="1">
        <v>45194</v>
      </c>
      <c r="R204" s="29">
        <v>1.8571304261398843E-6</v>
      </c>
    </row>
    <row r="205" spans="1:18" x14ac:dyDescent="0.35">
      <c r="A205" t="s">
        <v>383</v>
      </c>
      <c r="B205" t="s">
        <v>382</v>
      </c>
      <c r="C205" t="s">
        <v>380</v>
      </c>
      <c r="D205" t="s">
        <v>38</v>
      </c>
      <c r="E205" s="31">
        <v>45139</v>
      </c>
      <c r="F205" s="7" t="s">
        <v>326</v>
      </c>
      <c r="G205" s="7" t="s">
        <v>2253</v>
      </c>
      <c r="H205" t="s">
        <v>1283</v>
      </c>
      <c r="I205" t="s">
        <v>40</v>
      </c>
      <c r="J205" s="27">
        <v>6854</v>
      </c>
      <c r="K205" s="27">
        <v>0</v>
      </c>
      <c r="L205" s="26">
        <v>585473</v>
      </c>
      <c r="M205" s="26">
        <v>0</v>
      </c>
      <c r="N205" s="26">
        <v>113165</v>
      </c>
      <c r="O205" s="26">
        <v>120390454</v>
      </c>
      <c r="P205" s="26">
        <v>132.25460000000001</v>
      </c>
      <c r="Q205" s="1">
        <v>45194</v>
      </c>
      <c r="R205" s="29">
        <v>9.3998316511041647E-4</v>
      </c>
    </row>
    <row r="206" spans="1:18" x14ac:dyDescent="0.35">
      <c r="A206" t="s">
        <v>383</v>
      </c>
      <c r="B206" t="s">
        <v>382</v>
      </c>
      <c r="C206" t="s">
        <v>380</v>
      </c>
      <c r="D206" t="s">
        <v>38</v>
      </c>
      <c r="E206" s="31">
        <v>45139</v>
      </c>
      <c r="F206" s="7" t="s">
        <v>326</v>
      </c>
      <c r="G206" s="7" t="s">
        <v>2253</v>
      </c>
      <c r="H206" t="s">
        <v>1289</v>
      </c>
      <c r="I206" t="s">
        <v>40</v>
      </c>
      <c r="J206" s="27">
        <v>6594</v>
      </c>
      <c r="K206" s="27">
        <v>49</v>
      </c>
      <c r="L206" s="26">
        <v>563319</v>
      </c>
      <c r="M206" s="26">
        <v>320498</v>
      </c>
      <c r="N206" s="26">
        <v>110224</v>
      </c>
      <c r="O206" s="26">
        <v>120390454</v>
      </c>
      <c r="P206" s="26">
        <v>128.8175</v>
      </c>
      <c r="Q206" s="1">
        <v>45194</v>
      </c>
      <c r="R206" s="29">
        <v>9.1555431795281713E-4</v>
      </c>
    </row>
    <row r="207" spans="1:18" x14ac:dyDescent="0.35">
      <c r="A207" t="s">
        <v>383</v>
      </c>
      <c r="B207" t="s">
        <v>382</v>
      </c>
      <c r="C207" t="s">
        <v>380</v>
      </c>
      <c r="D207" t="s">
        <v>41</v>
      </c>
      <c r="E207" s="31">
        <v>45139</v>
      </c>
      <c r="F207" s="7" t="s">
        <v>326</v>
      </c>
      <c r="G207" s="7" t="s">
        <v>2253</v>
      </c>
      <c r="H207" t="s">
        <v>1344</v>
      </c>
      <c r="I207" t="s">
        <v>43</v>
      </c>
      <c r="J207" s="27">
        <v>1544</v>
      </c>
      <c r="K207" s="27">
        <v>0</v>
      </c>
      <c r="L207" s="26">
        <v>113812</v>
      </c>
      <c r="M207" s="26">
        <v>0</v>
      </c>
      <c r="N207" s="26">
        <v>4577</v>
      </c>
      <c r="O207" s="26">
        <v>11719358</v>
      </c>
      <c r="P207" s="26">
        <v>5.3491</v>
      </c>
      <c r="Q207" s="1">
        <v>45194</v>
      </c>
      <c r="R207" s="29">
        <v>3.9055040387024614E-4</v>
      </c>
    </row>
    <row r="208" spans="1:18" x14ac:dyDescent="0.35">
      <c r="A208" t="s">
        <v>383</v>
      </c>
      <c r="B208" t="s">
        <v>382</v>
      </c>
      <c r="C208" t="s">
        <v>380</v>
      </c>
      <c r="D208" t="s">
        <v>41</v>
      </c>
      <c r="E208" s="31">
        <v>45139</v>
      </c>
      <c r="F208" s="7" t="s">
        <v>326</v>
      </c>
      <c r="G208" s="7" t="s">
        <v>2253</v>
      </c>
      <c r="H208" t="s">
        <v>1350</v>
      </c>
      <c r="I208" t="s">
        <v>43</v>
      </c>
      <c r="J208" s="27">
        <v>1154</v>
      </c>
      <c r="K208" s="27">
        <v>8</v>
      </c>
      <c r="L208" s="26">
        <v>85048</v>
      </c>
      <c r="M208" s="26">
        <v>64222</v>
      </c>
      <c r="N208" s="26">
        <v>3420</v>
      </c>
      <c r="O208" s="26">
        <v>11719358</v>
      </c>
      <c r="P208" s="26">
        <v>3.9969000000000001</v>
      </c>
      <c r="Q208" s="1">
        <v>45194</v>
      </c>
      <c r="R208" s="29">
        <v>2.9182485934809739E-4</v>
      </c>
    </row>
    <row r="209" spans="1:18" x14ac:dyDescent="0.35">
      <c r="A209" t="s">
        <v>383</v>
      </c>
      <c r="B209" t="s">
        <v>382</v>
      </c>
      <c r="C209" t="s">
        <v>380</v>
      </c>
      <c r="D209" t="s">
        <v>44</v>
      </c>
      <c r="E209" s="31">
        <v>45139</v>
      </c>
      <c r="F209" s="7" t="s">
        <v>326</v>
      </c>
      <c r="G209" s="7" t="s">
        <v>2253</v>
      </c>
      <c r="H209" t="s">
        <v>1796</v>
      </c>
      <c r="I209" t="s">
        <v>46</v>
      </c>
      <c r="J209" s="27">
        <v>12514</v>
      </c>
      <c r="K209" s="27">
        <v>0</v>
      </c>
      <c r="L209" s="26">
        <v>1070946</v>
      </c>
      <c r="M209" s="26">
        <v>0</v>
      </c>
      <c r="N209" s="26">
        <v>208176</v>
      </c>
      <c r="O209" s="26">
        <v>321514301</v>
      </c>
      <c r="P209" s="26">
        <v>243.2929</v>
      </c>
      <c r="Q209" s="1">
        <v>45194</v>
      </c>
      <c r="R209" s="29">
        <v>6.4748597294899183E-4</v>
      </c>
    </row>
    <row r="210" spans="1:18" x14ac:dyDescent="0.35">
      <c r="A210" t="s">
        <v>383</v>
      </c>
      <c r="B210" t="s">
        <v>382</v>
      </c>
      <c r="C210" t="s">
        <v>380</v>
      </c>
      <c r="D210" t="s">
        <v>44</v>
      </c>
      <c r="E210" s="31">
        <v>45139</v>
      </c>
      <c r="F210" s="7" t="s">
        <v>326</v>
      </c>
      <c r="G210" s="7" t="s">
        <v>2253</v>
      </c>
      <c r="H210" t="s">
        <v>1802</v>
      </c>
      <c r="I210" t="s">
        <v>46</v>
      </c>
      <c r="J210" s="27">
        <v>11601</v>
      </c>
      <c r="K210" s="27">
        <v>89</v>
      </c>
      <c r="L210" s="26">
        <v>992840</v>
      </c>
      <c r="M210" s="26">
        <v>637653</v>
      </c>
      <c r="N210" s="26">
        <v>192993</v>
      </c>
      <c r="O210" s="26">
        <v>321514301</v>
      </c>
      <c r="P210" s="26">
        <v>225.5487</v>
      </c>
      <c r="Q210" s="1">
        <v>45194</v>
      </c>
      <c r="R210" s="29">
        <v>6.0026256810268605E-4</v>
      </c>
    </row>
    <row r="211" spans="1:18" x14ac:dyDescent="0.35">
      <c r="A211" t="s">
        <v>383</v>
      </c>
      <c r="B211" t="s">
        <v>382</v>
      </c>
      <c r="C211" t="s">
        <v>380</v>
      </c>
      <c r="D211" t="s">
        <v>47</v>
      </c>
      <c r="E211" s="31">
        <v>45139</v>
      </c>
      <c r="F211" s="7" t="s">
        <v>326</v>
      </c>
      <c r="G211" s="7" t="s">
        <v>2253</v>
      </c>
      <c r="H211" t="s">
        <v>1916</v>
      </c>
      <c r="I211" t="s">
        <v>49</v>
      </c>
      <c r="J211" s="27">
        <v>5112</v>
      </c>
      <c r="K211" s="27">
        <v>0</v>
      </c>
      <c r="L211" s="26">
        <v>366887</v>
      </c>
      <c r="M211" s="26">
        <v>0</v>
      </c>
      <c r="N211" s="26">
        <v>26655</v>
      </c>
      <c r="O211" s="26">
        <v>68704443</v>
      </c>
      <c r="P211" s="26">
        <v>31.151399999999999</v>
      </c>
      <c r="Q211" s="1">
        <v>45194</v>
      </c>
      <c r="R211" s="29">
        <v>3.8796617563728738E-4</v>
      </c>
    </row>
    <row r="212" spans="1:18" x14ac:dyDescent="0.35">
      <c r="A212" t="s">
        <v>383</v>
      </c>
      <c r="B212" t="s">
        <v>382</v>
      </c>
      <c r="C212" t="s">
        <v>380</v>
      </c>
      <c r="D212" t="s">
        <v>47</v>
      </c>
      <c r="E212" s="31">
        <v>45139</v>
      </c>
      <c r="F212" s="7" t="s">
        <v>326</v>
      </c>
      <c r="G212" s="7" t="s">
        <v>2253</v>
      </c>
      <c r="H212" t="s">
        <v>1922</v>
      </c>
      <c r="I212" t="s">
        <v>49</v>
      </c>
      <c r="J212" s="27">
        <v>4954</v>
      </c>
      <c r="K212" s="27">
        <v>35</v>
      </c>
      <c r="L212" s="26">
        <v>355474</v>
      </c>
      <c r="M212" s="26">
        <v>258641</v>
      </c>
      <c r="N212" s="26">
        <v>25825</v>
      </c>
      <c r="O212" s="26">
        <v>68704443</v>
      </c>
      <c r="P212" s="26">
        <v>30.1814</v>
      </c>
      <c r="Q212" s="1">
        <v>45194</v>
      </c>
      <c r="R212" s="29">
        <v>3.7588544310009178E-4</v>
      </c>
    </row>
    <row r="213" spans="1:18" x14ac:dyDescent="0.35">
      <c r="A213" t="s">
        <v>383</v>
      </c>
      <c r="B213" t="s">
        <v>382</v>
      </c>
      <c r="C213" t="s">
        <v>380</v>
      </c>
      <c r="D213" t="s">
        <v>51</v>
      </c>
      <c r="E213" s="31">
        <v>45139</v>
      </c>
      <c r="F213" s="7" t="s">
        <v>326</v>
      </c>
      <c r="G213" s="7" t="s">
        <v>2253</v>
      </c>
      <c r="H213" t="s">
        <v>1539</v>
      </c>
      <c r="I213" t="s">
        <v>51</v>
      </c>
      <c r="J213" s="27">
        <v>556</v>
      </c>
      <c r="K213" s="27">
        <v>0</v>
      </c>
      <c r="L213" s="26">
        <v>53080</v>
      </c>
      <c r="M213" s="26">
        <v>0</v>
      </c>
      <c r="N213" s="26">
        <v>6261</v>
      </c>
      <c r="O213" s="26">
        <v>36278364</v>
      </c>
      <c r="P213" s="26">
        <v>7.3171999999999997</v>
      </c>
      <c r="Q213" s="1">
        <v>45194</v>
      </c>
      <c r="R213" s="29">
        <v>1.7258220354148275E-4</v>
      </c>
    </row>
    <row r="214" spans="1:18" x14ac:dyDescent="0.35">
      <c r="A214" t="s">
        <v>383</v>
      </c>
      <c r="B214" t="s">
        <v>382</v>
      </c>
      <c r="C214" t="s">
        <v>380</v>
      </c>
      <c r="D214" t="s">
        <v>51</v>
      </c>
      <c r="E214" s="31">
        <v>45139</v>
      </c>
      <c r="F214" s="7" t="s">
        <v>326</v>
      </c>
      <c r="G214" s="7" t="s">
        <v>2253</v>
      </c>
      <c r="H214" t="s">
        <v>1545</v>
      </c>
      <c r="I214" t="s">
        <v>51</v>
      </c>
      <c r="J214" s="27">
        <v>384</v>
      </c>
      <c r="K214" s="27">
        <v>1</v>
      </c>
      <c r="L214" s="26">
        <v>36659</v>
      </c>
      <c r="M214" s="26">
        <v>5502</v>
      </c>
      <c r="N214" s="26">
        <v>4324</v>
      </c>
      <c r="O214" s="26">
        <v>36278364</v>
      </c>
      <c r="P214" s="26">
        <v>5.0533999999999999</v>
      </c>
      <c r="Q214" s="1">
        <v>45194</v>
      </c>
      <c r="R214" s="29">
        <v>1.1918949818134026E-4</v>
      </c>
    </row>
    <row r="215" spans="1:18" x14ac:dyDescent="0.35">
      <c r="A215" t="s">
        <v>383</v>
      </c>
      <c r="B215" t="s">
        <v>382</v>
      </c>
      <c r="C215" t="s">
        <v>380</v>
      </c>
      <c r="D215" t="s">
        <v>56</v>
      </c>
      <c r="E215" s="31">
        <v>45139</v>
      </c>
      <c r="F215" s="7" t="s">
        <v>326</v>
      </c>
      <c r="G215" s="7" t="s">
        <v>2253</v>
      </c>
      <c r="H215" t="s">
        <v>2116</v>
      </c>
      <c r="I215" t="s">
        <v>58</v>
      </c>
      <c r="J215" s="27">
        <v>434643</v>
      </c>
      <c r="K215" s="27">
        <v>0</v>
      </c>
      <c r="L215" s="26">
        <v>40020930</v>
      </c>
      <c r="M215" s="26">
        <v>0</v>
      </c>
      <c r="N215" s="26">
        <v>67268</v>
      </c>
      <c r="O215" s="26">
        <v>203745931</v>
      </c>
      <c r="P215" s="26">
        <v>78.615300000000005</v>
      </c>
      <c r="Q215" s="1">
        <v>45194</v>
      </c>
      <c r="R215" s="29">
        <v>3.3015628665487314E-4</v>
      </c>
    </row>
    <row r="216" spans="1:18" x14ac:dyDescent="0.35">
      <c r="A216" t="s">
        <v>383</v>
      </c>
      <c r="B216" t="s">
        <v>382</v>
      </c>
      <c r="C216" t="s">
        <v>380</v>
      </c>
      <c r="D216" t="s">
        <v>56</v>
      </c>
      <c r="E216" s="31">
        <v>45139</v>
      </c>
      <c r="F216" s="7" t="s">
        <v>326</v>
      </c>
      <c r="G216" s="7" t="s">
        <v>2253</v>
      </c>
      <c r="H216" t="s">
        <v>2122</v>
      </c>
      <c r="I216" t="s">
        <v>58</v>
      </c>
      <c r="J216" s="27">
        <v>397202</v>
      </c>
      <c r="K216" s="27">
        <v>853</v>
      </c>
      <c r="L216" s="26">
        <v>36571063</v>
      </c>
      <c r="M216" s="26">
        <v>6760578</v>
      </c>
      <c r="N216" s="26">
        <v>61469</v>
      </c>
      <c r="O216" s="26">
        <v>203745931</v>
      </c>
      <c r="P216" s="26">
        <v>71.838099999999997</v>
      </c>
      <c r="Q216" s="1">
        <v>45194</v>
      </c>
      <c r="R216" s="29">
        <v>3.0169436856140208E-4</v>
      </c>
    </row>
    <row r="217" spans="1:18" x14ac:dyDescent="0.35">
      <c r="A217" t="s">
        <v>383</v>
      </c>
      <c r="B217" t="s">
        <v>382</v>
      </c>
      <c r="C217" t="s">
        <v>380</v>
      </c>
      <c r="D217" t="s">
        <v>62</v>
      </c>
      <c r="E217" s="31">
        <v>45139</v>
      </c>
      <c r="F217" s="7" t="s">
        <v>326</v>
      </c>
      <c r="G217" s="7" t="s">
        <v>2253</v>
      </c>
      <c r="H217" t="s">
        <v>1986</v>
      </c>
      <c r="I217" t="s">
        <v>62</v>
      </c>
      <c r="J217" s="27">
        <v>11139</v>
      </c>
      <c r="K217" s="27">
        <v>0</v>
      </c>
      <c r="L217" s="26">
        <v>1026065</v>
      </c>
      <c r="M217" s="26">
        <v>0</v>
      </c>
      <c r="N217" s="26">
        <v>375326</v>
      </c>
      <c r="O217" s="26">
        <v>439324121</v>
      </c>
      <c r="P217" s="26">
        <v>438.63920000000002</v>
      </c>
      <c r="Q217" s="1">
        <v>45194</v>
      </c>
      <c r="R217" s="29">
        <v>8.5432595675756203E-4</v>
      </c>
    </row>
    <row r="218" spans="1:18" x14ac:dyDescent="0.35">
      <c r="A218" t="s">
        <v>383</v>
      </c>
      <c r="B218" t="s">
        <v>382</v>
      </c>
      <c r="C218" t="s">
        <v>380</v>
      </c>
      <c r="D218" t="s">
        <v>62</v>
      </c>
      <c r="E218" s="31">
        <v>45139</v>
      </c>
      <c r="F218" s="7" t="s">
        <v>326</v>
      </c>
      <c r="G218" s="7" t="s">
        <v>2253</v>
      </c>
      <c r="H218" t="s">
        <v>1992</v>
      </c>
      <c r="I218" t="s">
        <v>62</v>
      </c>
      <c r="J218" s="27">
        <v>11461</v>
      </c>
      <c r="K218" s="27">
        <v>92</v>
      </c>
      <c r="L218" s="26">
        <v>1055697</v>
      </c>
      <c r="M218" s="26">
        <v>720888</v>
      </c>
      <c r="N218" s="26">
        <v>386165</v>
      </c>
      <c r="O218" s="26">
        <v>439324121</v>
      </c>
      <c r="P218" s="26">
        <v>451.3066</v>
      </c>
      <c r="Q218" s="1">
        <v>45194</v>
      </c>
      <c r="R218" s="29">
        <v>8.7899794602900943E-4</v>
      </c>
    </row>
    <row r="219" spans="1:18" x14ac:dyDescent="0.35">
      <c r="A219" t="s">
        <v>383</v>
      </c>
      <c r="B219" t="s">
        <v>382</v>
      </c>
      <c r="C219" t="s">
        <v>380</v>
      </c>
      <c r="D219" t="s">
        <v>67</v>
      </c>
      <c r="E219" s="31">
        <v>45139</v>
      </c>
      <c r="F219" s="7" t="s">
        <v>326</v>
      </c>
      <c r="G219" s="7" t="s">
        <v>2253</v>
      </c>
      <c r="H219" t="s">
        <v>753</v>
      </c>
      <c r="I219" t="s">
        <v>69</v>
      </c>
      <c r="J219" s="27">
        <v>11978</v>
      </c>
      <c r="K219" s="27">
        <v>0</v>
      </c>
      <c r="L219" s="26">
        <v>1180381</v>
      </c>
      <c r="M219" s="26">
        <v>0</v>
      </c>
      <c r="N219" s="26">
        <v>220366</v>
      </c>
      <c r="O219" s="26">
        <v>17877042739</v>
      </c>
      <c r="P219" s="26">
        <v>257.53919999999999</v>
      </c>
      <c r="Q219" s="1">
        <v>45194</v>
      </c>
      <c r="R219" s="29">
        <v>1.2326759141166922E-5</v>
      </c>
    </row>
    <row r="220" spans="1:18" x14ac:dyDescent="0.35">
      <c r="A220" t="s">
        <v>383</v>
      </c>
      <c r="B220" t="s">
        <v>382</v>
      </c>
      <c r="C220" t="s">
        <v>380</v>
      </c>
      <c r="D220" t="s">
        <v>67</v>
      </c>
      <c r="E220" s="31">
        <v>45139</v>
      </c>
      <c r="F220" s="7" t="s">
        <v>326</v>
      </c>
      <c r="G220" s="7" t="s">
        <v>2253</v>
      </c>
      <c r="H220" t="s">
        <v>757</v>
      </c>
      <c r="I220" t="s">
        <v>69</v>
      </c>
      <c r="J220" s="27">
        <v>9912</v>
      </c>
      <c r="K220" s="27">
        <v>73</v>
      </c>
      <c r="L220" s="26">
        <v>976362</v>
      </c>
      <c r="M220" s="26">
        <v>627334</v>
      </c>
      <c r="N220" s="26">
        <v>182278</v>
      </c>
      <c r="O220" s="26">
        <v>17877042739</v>
      </c>
      <c r="P220" s="26">
        <v>213.02619999999999</v>
      </c>
      <c r="Q220" s="1">
        <v>45194</v>
      </c>
      <c r="R220" s="29">
        <v>1.0196205416142346E-5</v>
      </c>
    </row>
    <row r="221" spans="1:18" x14ac:dyDescent="0.35">
      <c r="A221" t="s">
        <v>383</v>
      </c>
      <c r="B221" t="s">
        <v>382</v>
      </c>
      <c r="C221" t="s">
        <v>380</v>
      </c>
      <c r="D221" t="s">
        <v>67</v>
      </c>
      <c r="E221" s="31">
        <v>45139</v>
      </c>
      <c r="F221" s="7" t="s">
        <v>326</v>
      </c>
      <c r="G221" s="7" t="s">
        <v>2253</v>
      </c>
      <c r="H221" t="s">
        <v>724</v>
      </c>
      <c r="I221" t="s">
        <v>69</v>
      </c>
      <c r="J221" s="27">
        <v>613</v>
      </c>
      <c r="K221" s="27">
        <v>0</v>
      </c>
      <c r="L221" s="26">
        <v>50001</v>
      </c>
      <c r="M221" s="26">
        <v>0</v>
      </c>
      <c r="N221" s="26">
        <v>9335</v>
      </c>
      <c r="O221" s="26">
        <v>17877042739</v>
      </c>
      <c r="P221" s="26">
        <v>10.909700000000001</v>
      </c>
      <c r="Q221" s="1">
        <v>45194</v>
      </c>
      <c r="R221" s="29">
        <v>5.2217808819324769E-7</v>
      </c>
    </row>
    <row r="222" spans="1:18" x14ac:dyDescent="0.35">
      <c r="A222" t="s">
        <v>383</v>
      </c>
      <c r="B222" t="s">
        <v>382</v>
      </c>
      <c r="C222" t="s">
        <v>380</v>
      </c>
      <c r="D222" t="s">
        <v>67</v>
      </c>
      <c r="E222" s="31">
        <v>45139</v>
      </c>
      <c r="F222" s="7" t="s">
        <v>326</v>
      </c>
      <c r="G222" s="7" t="s">
        <v>2253</v>
      </c>
      <c r="H222" t="s">
        <v>728</v>
      </c>
      <c r="I222" t="s">
        <v>69</v>
      </c>
      <c r="J222" s="27">
        <v>527</v>
      </c>
      <c r="K222" s="27">
        <v>4</v>
      </c>
      <c r="L222" s="26">
        <v>42986</v>
      </c>
      <c r="M222" s="26">
        <v>32709</v>
      </c>
      <c r="N222" s="26">
        <v>8025</v>
      </c>
      <c r="O222" s="26">
        <v>17877042739</v>
      </c>
      <c r="P222" s="26">
        <v>9.3787000000000003</v>
      </c>
      <c r="Q222" s="1">
        <v>45194</v>
      </c>
      <c r="R222" s="29">
        <v>4.488997490895354E-7</v>
      </c>
    </row>
    <row r="223" spans="1:18" x14ac:dyDescent="0.35">
      <c r="A223" t="s">
        <v>383</v>
      </c>
      <c r="B223" t="s">
        <v>382</v>
      </c>
      <c r="C223" t="s">
        <v>380</v>
      </c>
      <c r="D223" t="s">
        <v>260</v>
      </c>
      <c r="E223" s="31">
        <v>45139</v>
      </c>
      <c r="F223" s="7" t="s">
        <v>326</v>
      </c>
      <c r="G223" s="7" t="s">
        <v>2253</v>
      </c>
      <c r="H223" t="s">
        <v>764</v>
      </c>
      <c r="I223" t="s">
        <v>901</v>
      </c>
      <c r="J223" s="27">
        <v>4027</v>
      </c>
      <c r="K223" s="27">
        <v>0</v>
      </c>
      <c r="L223" s="26">
        <v>411133</v>
      </c>
      <c r="M223" s="26">
        <v>0</v>
      </c>
      <c r="N223" s="26">
        <v>76754</v>
      </c>
      <c r="O223" s="26">
        <v>17877042739</v>
      </c>
      <c r="P223" s="26">
        <v>89.701499999999996</v>
      </c>
      <c r="Q223" s="1">
        <v>45194</v>
      </c>
      <c r="R223" s="29">
        <v>4.2934394195162863E-6</v>
      </c>
    </row>
    <row r="224" spans="1:18" x14ac:dyDescent="0.35">
      <c r="A224" t="s">
        <v>383</v>
      </c>
      <c r="B224" t="s">
        <v>382</v>
      </c>
      <c r="C224" t="s">
        <v>380</v>
      </c>
      <c r="D224" t="s">
        <v>260</v>
      </c>
      <c r="E224" s="31">
        <v>45139</v>
      </c>
      <c r="F224" s="7" t="s">
        <v>326</v>
      </c>
      <c r="G224" s="7" t="s">
        <v>2253</v>
      </c>
      <c r="H224" t="s">
        <v>768</v>
      </c>
      <c r="I224" t="s">
        <v>901</v>
      </c>
      <c r="J224" s="27">
        <v>3406</v>
      </c>
      <c r="K224" s="27">
        <v>25</v>
      </c>
      <c r="L224" s="26">
        <v>347518</v>
      </c>
      <c r="M224" s="26">
        <v>231244</v>
      </c>
      <c r="N224" s="26">
        <v>64878</v>
      </c>
      <c r="O224" s="26">
        <v>17877042739</v>
      </c>
      <c r="P224" s="26">
        <v>75.822199999999995</v>
      </c>
      <c r="Q224" s="1">
        <v>45194</v>
      </c>
      <c r="R224" s="29">
        <v>3.6291237285272122E-6</v>
      </c>
    </row>
    <row r="225" spans="1:18" x14ac:dyDescent="0.35">
      <c r="A225" t="s">
        <v>383</v>
      </c>
      <c r="B225" t="s">
        <v>382</v>
      </c>
      <c r="C225" t="s">
        <v>380</v>
      </c>
      <c r="D225" t="s">
        <v>263</v>
      </c>
      <c r="E225" s="31">
        <v>45139</v>
      </c>
      <c r="F225" s="7" t="s">
        <v>326</v>
      </c>
      <c r="G225" s="7" t="s">
        <v>2253</v>
      </c>
      <c r="H225" t="s">
        <v>773</v>
      </c>
      <c r="I225" t="s">
        <v>924</v>
      </c>
      <c r="J225" s="27">
        <v>6228</v>
      </c>
      <c r="K225" s="27">
        <v>0</v>
      </c>
      <c r="L225" s="26">
        <v>654645</v>
      </c>
      <c r="M225" s="26">
        <v>0</v>
      </c>
      <c r="N225" s="26">
        <v>122216</v>
      </c>
      <c r="O225" s="26">
        <v>17877042739</v>
      </c>
      <c r="P225" s="26">
        <v>142.83240000000001</v>
      </c>
      <c r="Q225" s="1">
        <v>45194</v>
      </c>
      <c r="R225" s="29">
        <v>6.8364774747322929E-6</v>
      </c>
    </row>
    <row r="226" spans="1:18" x14ac:dyDescent="0.35">
      <c r="A226" t="s">
        <v>383</v>
      </c>
      <c r="B226" t="s">
        <v>382</v>
      </c>
      <c r="C226" t="s">
        <v>380</v>
      </c>
      <c r="D226" t="s">
        <v>263</v>
      </c>
      <c r="E226" s="31">
        <v>45139</v>
      </c>
      <c r="F226" s="7" t="s">
        <v>326</v>
      </c>
      <c r="G226" s="7" t="s">
        <v>2253</v>
      </c>
      <c r="H226" t="s">
        <v>777</v>
      </c>
      <c r="I226" t="s">
        <v>924</v>
      </c>
      <c r="J226" s="27">
        <v>5053</v>
      </c>
      <c r="K226" s="27">
        <v>39</v>
      </c>
      <c r="L226" s="26">
        <v>531138</v>
      </c>
      <c r="M226" s="26">
        <v>370632</v>
      </c>
      <c r="N226" s="26">
        <v>99159</v>
      </c>
      <c r="O226" s="26">
        <v>17877042739</v>
      </c>
      <c r="P226" s="26">
        <v>115.886</v>
      </c>
      <c r="Q226" s="1">
        <v>45194</v>
      </c>
      <c r="R226" s="29">
        <v>5.5467227688435188E-6</v>
      </c>
    </row>
    <row r="227" spans="1:18" x14ac:dyDescent="0.35">
      <c r="A227" t="s">
        <v>383</v>
      </c>
      <c r="B227" t="s">
        <v>382</v>
      </c>
      <c r="C227" t="s">
        <v>380</v>
      </c>
      <c r="D227" t="s">
        <v>72</v>
      </c>
      <c r="E227" s="31">
        <v>45139</v>
      </c>
      <c r="F227" s="7" t="s">
        <v>326</v>
      </c>
      <c r="G227" s="7" t="s">
        <v>2253</v>
      </c>
      <c r="H227" t="s">
        <v>803</v>
      </c>
      <c r="I227" t="s">
        <v>72</v>
      </c>
      <c r="J227" s="27">
        <v>16641</v>
      </c>
      <c r="K227" s="27">
        <v>0</v>
      </c>
      <c r="L227" s="26">
        <v>1401767</v>
      </c>
      <c r="M227" s="26">
        <v>0</v>
      </c>
      <c r="N227" s="26">
        <v>261696</v>
      </c>
      <c r="O227" s="26">
        <v>17877042739</v>
      </c>
      <c r="P227" s="26">
        <v>305.84109999999998</v>
      </c>
      <c r="Q227" s="1">
        <v>45194</v>
      </c>
      <c r="R227" s="29">
        <v>1.4638662771057326E-5</v>
      </c>
    </row>
    <row r="228" spans="1:18" x14ac:dyDescent="0.35">
      <c r="A228" t="s">
        <v>383</v>
      </c>
      <c r="B228" t="s">
        <v>382</v>
      </c>
      <c r="C228" t="s">
        <v>380</v>
      </c>
      <c r="D228" t="s">
        <v>72</v>
      </c>
      <c r="E228" s="31">
        <v>45139</v>
      </c>
      <c r="F228" s="7" t="s">
        <v>326</v>
      </c>
      <c r="G228" s="7" t="s">
        <v>2253</v>
      </c>
      <c r="H228" t="s">
        <v>807</v>
      </c>
      <c r="I228" t="s">
        <v>72</v>
      </c>
      <c r="J228" s="27">
        <v>13130</v>
      </c>
      <c r="K228" s="27">
        <v>106</v>
      </c>
      <c r="L228" s="26">
        <v>1105817</v>
      </c>
      <c r="M228" s="26">
        <v>849884</v>
      </c>
      <c r="N228" s="26">
        <v>206445</v>
      </c>
      <c r="O228" s="26">
        <v>17877042739</v>
      </c>
      <c r="P228" s="26">
        <v>241.26990000000001</v>
      </c>
      <c r="Q228" s="1">
        <v>45194</v>
      </c>
      <c r="R228" s="29">
        <v>1.1548050928447244E-5</v>
      </c>
    </row>
    <row r="229" spans="1:18" x14ac:dyDescent="0.35">
      <c r="A229" t="s">
        <v>383</v>
      </c>
      <c r="B229" t="s">
        <v>382</v>
      </c>
      <c r="C229" t="s">
        <v>380</v>
      </c>
      <c r="D229" t="s">
        <v>56</v>
      </c>
      <c r="E229" s="31">
        <v>45139</v>
      </c>
      <c r="F229" s="7" t="s">
        <v>326</v>
      </c>
      <c r="G229" s="7" t="s">
        <v>2253</v>
      </c>
      <c r="H229" t="s">
        <v>2116</v>
      </c>
      <c r="I229" t="s">
        <v>56</v>
      </c>
      <c r="J229" s="27">
        <v>434643</v>
      </c>
      <c r="K229" s="27">
        <v>0</v>
      </c>
      <c r="L229" s="26">
        <v>40020930</v>
      </c>
      <c r="M229" s="26">
        <v>0</v>
      </c>
      <c r="N229" s="26">
        <v>9437506</v>
      </c>
      <c r="O229" s="26">
        <v>13277964092</v>
      </c>
      <c r="P229" s="26">
        <v>11029.5047</v>
      </c>
      <c r="Q229" s="1">
        <v>45194</v>
      </c>
      <c r="R229" s="29">
        <v>7.107645369884767E-4</v>
      </c>
    </row>
    <row r="230" spans="1:18" x14ac:dyDescent="0.35">
      <c r="A230" t="s">
        <v>383</v>
      </c>
      <c r="B230" t="s">
        <v>382</v>
      </c>
      <c r="C230" t="s">
        <v>380</v>
      </c>
      <c r="D230" t="s">
        <v>56</v>
      </c>
      <c r="E230" s="31">
        <v>45139</v>
      </c>
      <c r="F230" s="7" t="s">
        <v>326</v>
      </c>
      <c r="G230" s="7" t="s">
        <v>2253</v>
      </c>
      <c r="H230" t="s">
        <v>2122</v>
      </c>
      <c r="I230" t="s">
        <v>56</v>
      </c>
      <c r="J230" s="27">
        <v>397202</v>
      </c>
      <c r="K230" s="27">
        <v>853</v>
      </c>
      <c r="L230" s="26">
        <v>36571063</v>
      </c>
      <c r="M230" s="26">
        <v>6760578</v>
      </c>
      <c r="N230" s="26">
        <v>8623978</v>
      </c>
      <c r="O230" s="26">
        <v>13277964092</v>
      </c>
      <c r="P230" s="26">
        <v>10078.743899999999</v>
      </c>
      <c r="Q230" s="1">
        <v>45194</v>
      </c>
      <c r="R230" s="29">
        <v>6.4949550550418825E-4</v>
      </c>
    </row>
    <row r="231" spans="1:18" x14ac:dyDescent="0.35">
      <c r="A231" t="s">
        <v>383</v>
      </c>
      <c r="B231" t="s">
        <v>382</v>
      </c>
      <c r="C231" t="s">
        <v>380</v>
      </c>
      <c r="D231" t="s">
        <v>76</v>
      </c>
      <c r="E231" s="31">
        <v>45139</v>
      </c>
      <c r="F231" s="7" t="s">
        <v>326</v>
      </c>
      <c r="G231" s="7" t="s">
        <v>2253</v>
      </c>
      <c r="H231" t="s">
        <v>1039</v>
      </c>
      <c r="I231" t="s">
        <v>76</v>
      </c>
      <c r="J231" s="27">
        <v>79695</v>
      </c>
      <c r="K231" s="27">
        <v>0</v>
      </c>
      <c r="L231" s="26">
        <v>6741094</v>
      </c>
      <c r="M231" s="26">
        <v>0</v>
      </c>
      <c r="N231" s="26">
        <v>963142</v>
      </c>
      <c r="O231" s="26">
        <v>911622738</v>
      </c>
      <c r="P231" s="26">
        <v>1125.6130000000001</v>
      </c>
      <c r="Q231" s="1">
        <v>45194</v>
      </c>
      <c r="R231" s="29">
        <v>1.0565137966095795E-3</v>
      </c>
    </row>
    <row r="232" spans="1:18" x14ac:dyDescent="0.35">
      <c r="A232" t="s">
        <v>383</v>
      </c>
      <c r="B232" t="s">
        <v>382</v>
      </c>
      <c r="C232" t="s">
        <v>380</v>
      </c>
      <c r="D232" t="s">
        <v>76</v>
      </c>
      <c r="E232" s="31">
        <v>45139</v>
      </c>
      <c r="F232" s="7" t="s">
        <v>326</v>
      </c>
      <c r="G232" s="7" t="s">
        <v>2253</v>
      </c>
      <c r="H232" t="s">
        <v>1045</v>
      </c>
      <c r="I232" t="s">
        <v>76</v>
      </c>
      <c r="J232" s="27">
        <v>75831</v>
      </c>
      <c r="K232" s="27">
        <v>550</v>
      </c>
      <c r="L232" s="26">
        <v>6412578</v>
      </c>
      <c r="M232" s="26">
        <v>3728560</v>
      </c>
      <c r="N232" s="26">
        <v>916205</v>
      </c>
      <c r="O232" s="26">
        <v>911622738</v>
      </c>
      <c r="P232" s="26">
        <v>1070.7582</v>
      </c>
      <c r="Q232" s="1">
        <v>45194</v>
      </c>
      <c r="R232" s="29">
        <v>1.005026489367798E-3</v>
      </c>
    </row>
    <row r="233" spans="1:18" x14ac:dyDescent="0.35">
      <c r="A233" t="s">
        <v>383</v>
      </c>
      <c r="B233" t="s">
        <v>382</v>
      </c>
      <c r="C233" t="s">
        <v>380</v>
      </c>
      <c r="D233" t="s">
        <v>79</v>
      </c>
      <c r="E233" s="31">
        <v>45139</v>
      </c>
      <c r="F233" s="7" t="s">
        <v>326</v>
      </c>
      <c r="G233" s="7" t="s">
        <v>2253</v>
      </c>
      <c r="H233" t="s">
        <v>1609</v>
      </c>
      <c r="I233" t="s">
        <v>79</v>
      </c>
      <c r="J233" s="27">
        <v>2402</v>
      </c>
      <c r="K233" s="27">
        <v>0</v>
      </c>
      <c r="L233" s="26">
        <v>229515</v>
      </c>
      <c r="M233" s="26">
        <v>0</v>
      </c>
      <c r="N233" s="26">
        <v>35926</v>
      </c>
      <c r="O233" s="26">
        <v>165843137</v>
      </c>
      <c r="P233" s="26">
        <v>41.9863</v>
      </c>
      <c r="Q233" s="1">
        <v>45194</v>
      </c>
      <c r="R233" s="29">
        <v>2.1662638955026521E-4</v>
      </c>
    </row>
    <row r="234" spans="1:18" x14ac:dyDescent="0.35">
      <c r="A234" t="s">
        <v>383</v>
      </c>
      <c r="B234" t="s">
        <v>382</v>
      </c>
      <c r="C234" t="s">
        <v>380</v>
      </c>
      <c r="D234" t="s">
        <v>79</v>
      </c>
      <c r="E234" s="31">
        <v>45139</v>
      </c>
      <c r="F234" s="7" t="s">
        <v>326</v>
      </c>
      <c r="G234" s="7" t="s">
        <v>2253</v>
      </c>
      <c r="H234" t="s">
        <v>1615</v>
      </c>
      <c r="I234" t="s">
        <v>79</v>
      </c>
      <c r="J234" s="27">
        <v>1909</v>
      </c>
      <c r="K234" s="27">
        <v>4</v>
      </c>
      <c r="L234" s="26">
        <v>182423</v>
      </c>
      <c r="M234" s="26">
        <v>34244</v>
      </c>
      <c r="N234" s="26">
        <v>28554</v>
      </c>
      <c r="O234" s="26">
        <v>165843137</v>
      </c>
      <c r="P234" s="26">
        <v>33.370699999999999</v>
      </c>
      <c r="Q234" s="1">
        <v>45194</v>
      </c>
      <c r="R234" s="29">
        <v>1.7217474606742394E-4</v>
      </c>
    </row>
    <row r="235" spans="1:18" x14ac:dyDescent="0.35">
      <c r="A235" t="s">
        <v>383</v>
      </c>
      <c r="B235" t="s">
        <v>382</v>
      </c>
      <c r="C235" t="s">
        <v>380</v>
      </c>
      <c r="D235" t="s">
        <v>82</v>
      </c>
      <c r="E235" s="31">
        <v>45139</v>
      </c>
      <c r="F235" s="7" t="s">
        <v>326</v>
      </c>
      <c r="G235" s="7" t="s">
        <v>2253</v>
      </c>
      <c r="H235" t="s">
        <v>1100</v>
      </c>
      <c r="I235" t="s">
        <v>82</v>
      </c>
      <c r="J235" s="27">
        <v>10053</v>
      </c>
      <c r="K235" s="27">
        <v>0</v>
      </c>
      <c r="L235" s="26">
        <v>739688</v>
      </c>
      <c r="M235" s="26">
        <v>0</v>
      </c>
      <c r="N235" s="26">
        <v>28402</v>
      </c>
      <c r="O235" s="26">
        <v>28603614</v>
      </c>
      <c r="P235" s="26">
        <v>33.193100000000001</v>
      </c>
      <c r="Q235" s="1">
        <v>45194</v>
      </c>
      <c r="R235" s="29">
        <v>9.9295145012095326E-4</v>
      </c>
    </row>
    <row r="236" spans="1:18" x14ac:dyDescent="0.35">
      <c r="A236" t="s">
        <v>383</v>
      </c>
      <c r="B236" t="s">
        <v>382</v>
      </c>
      <c r="C236" t="s">
        <v>380</v>
      </c>
      <c r="D236" t="s">
        <v>82</v>
      </c>
      <c r="E236" s="31">
        <v>45139</v>
      </c>
      <c r="F236" s="7" t="s">
        <v>326</v>
      </c>
      <c r="G236" s="7" t="s">
        <v>2253</v>
      </c>
      <c r="H236" t="s">
        <v>1106</v>
      </c>
      <c r="I236" t="s">
        <v>82</v>
      </c>
      <c r="J236" s="27">
        <v>7665</v>
      </c>
      <c r="K236" s="27">
        <v>55</v>
      </c>
      <c r="L236" s="26">
        <v>564094</v>
      </c>
      <c r="M236" s="26">
        <v>413856</v>
      </c>
      <c r="N236" s="26">
        <v>21660</v>
      </c>
      <c r="O236" s="26">
        <v>28603614</v>
      </c>
      <c r="P236" s="26">
        <v>25.313800000000001</v>
      </c>
      <c r="Q236" s="1">
        <v>45194</v>
      </c>
      <c r="R236" s="29">
        <v>7.5724696886204652E-4</v>
      </c>
    </row>
    <row r="237" spans="1:18" x14ac:dyDescent="0.35">
      <c r="A237" t="s">
        <v>383</v>
      </c>
      <c r="B237" t="s">
        <v>382</v>
      </c>
      <c r="C237" t="s">
        <v>380</v>
      </c>
      <c r="D237" t="s">
        <v>1672</v>
      </c>
      <c r="E237" s="31">
        <v>45139</v>
      </c>
      <c r="F237" s="7" t="s">
        <v>326</v>
      </c>
      <c r="G237" s="7" t="s">
        <v>2253</v>
      </c>
      <c r="H237" t="s">
        <v>1673</v>
      </c>
      <c r="I237" t="s">
        <v>1672</v>
      </c>
      <c r="J237" s="27">
        <v>2301</v>
      </c>
      <c r="K237" s="27">
        <v>0</v>
      </c>
      <c r="L237" s="26">
        <v>204189</v>
      </c>
      <c r="M237" s="26">
        <v>0</v>
      </c>
      <c r="N237" s="26">
        <v>41927</v>
      </c>
      <c r="O237" s="26">
        <v>172313136</v>
      </c>
      <c r="P237" s="26">
        <v>48.999600000000001</v>
      </c>
      <c r="Q237" s="1">
        <v>45194</v>
      </c>
      <c r="R237" s="29">
        <v>2.4331865215429659E-4</v>
      </c>
    </row>
    <row r="238" spans="1:18" x14ac:dyDescent="0.35">
      <c r="A238" t="s">
        <v>383</v>
      </c>
      <c r="B238" t="s">
        <v>382</v>
      </c>
      <c r="C238" t="s">
        <v>380</v>
      </c>
      <c r="D238" t="s">
        <v>1672</v>
      </c>
      <c r="E238" s="31">
        <v>45139</v>
      </c>
      <c r="F238" s="7" t="s">
        <v>326</v>
      </c>
      <c r="G238" s="7" t="s">
        <v>2253</v>
      </c>
      <c r="H238" t="s">
        <v>1679</v>
      </c>
      <c r="I238" t="s">
        <v>1672</v>
      </c>
      <c r="J238" s="27">
        <v>2090</v>
      </c>
      <c r="K238" s="27">
        <v>4</v>
      </c>
      <c r="L238" s="26">
        <v>185418</v>
      </c>
      <c r="M238" s="26">
        <v>32934</v>
      </c>
      <c r="N238" s="26">
        <v>38073</v>
      </c>
      <c r="O238" s="26">
        <v>172313136</v>
      </c>
      <c r="P238" s="26">
        <v>44.4955</v>
      </c>
      <c r="Q238" s="1">
        <v>45194</v>
      </c>
      <c r="R238" s="29">
        <v>2.2095239448256571E-4</v>
      </c>
    </row>
    <row r="239" spans="1:18" x14ac:dyDescent="0.35">
      <c r="A239" t="s">
        <v>383</v>
      </c>
      <c r="B239" t="s">
        <v>382</v>
      </c>
      <c r="C239" t="s">
        <v>380</v>
      </c>
      <c r="D239" t="s">
        <v>1736</v>
      </c>
      <c r="E239" s="31">
        <v>45139</v>
      </c>
      <c r="F239" s="7" t="s">
        <v>326</v>
      </c>
      <c r="G239" s="7" t="s">
        <v>2253</v>
      </c>
      <c r="H239" t="s">
        <v>1737</v>
      </c>
      <c r="I239" t="s">
        <v>1736</v>
      </c>
      <c r="J239" s="27">
        <v>1455</v>
      </c>
      <c r="K239" s="27">
        <v>0</v>
      </c>
      <c r="L239" s="26">
        <v>126701</v>
      </c>
      <c r="M239" s="26">
        <v>0</v>
      </c>
      <c r="N239" s="26">
        <v>21794</v>
      </c>
      <c r="O239" s="26">
        <v>91346051</v>
      </c>
      <c r="P239" s="26">
        <v>25.470400000000001</v>
      </c>
      <c r="Q239" s="1">
        <v>45194</v>
      </c>
      <c r="R239" s="29">
        <v>2.3858721599251181E-4</v>
      </c>
    </row>
    <row r="240" spans="1:18" x14ac:dyDescent="0.35">
      <c r="A240" t="s">
        <v>383</v>
      </c>
      <c r="B240" t="s">
        <v>382</v>
      </c>
      <c r="C240" t="s">
        <v>380</v>
      </c>
      <c r="D240" t="s">
        <v>1736</v>
      </c>
      <c r="E240" s="31">
        <v>45139</v>
      </c>
      <c r="F240" s="7" t="s">
        <v>326</v>
      </c>
      <c r="G240" s="7" t="s">
        <v>2253</v>
      </c>
      <c r="H240" t="s">
        <v>1743</v>
      </c>
      <c r="I240" t="s">
        <v>1736</v>
      </c>
      <c r="J240" s="27">
        <v>1326</v>
      </c>
      <c r="K240" s="27">
        <v>3</v>
      </c>
      <c r="L240" s="26">
        <v>115439</v>
      </c>
      <c r="M240" s="26">
        <v>19599</v>
      </c>
      <c r="N240" s="26">
        <v>19858</v>
      </c>
      <c r="O240" s="26">
        <v>91346051</v>
      </c>
      <c r="P240" s="26">
        <v>23.207799999999999</v>
      </c>
      <c r="Q240" s="1">
        <v>45194</v>
      </c>
      <c r="R240" s="29">
        <v>2.173930868669955E-4</v>
      </c>
    </row>
    <row r="241" spans="1:18" x14ac:dyDescent="0.35">
      <c r="A241" t="s">
        <v>383</v>
      </c>
      <c r="B241" t="s">
        <v>382</v>
      </c>
      <c r="C241" t="s">
        <v>380</v>
      </c>
      <c r="D241" t="s">
        <v>93</v>
      </c>
      <c r="E241" s="31">
        <v>45139</v>
      </c>
      <c r="F241" s="7" t="s">
        <v>326</v>
      </c>
      <c r="G241" s="7" t="s">
        <v>2253</v>
      </c>
      <c r="H241" t="s">
        <v>1161</v>
      </c>
      <c r="I241" t="s">
        <v>93</v>
      </c>
      <c r="J241" s="27">
        <v>130609</v>
      </c>
      <c r="K241" s="27">
        <v>0</v>
      </c>
      <c r="L241" s="26">
        <v>9611137</v>
      </c>
      <c r="M241" s="26">
        <v>0</v>
      </c>
      <c r="N241" s="26">
        <v>751292</v>
      </c>
      <c r="O241" s="26">
        <v>784904353</v>
      </c>
      <c r="P241" s="26">
        <v>878.02629999999999</v>
      </c>
      <c r="Q241" s="1">
        <v>45194</v>
      </c>
      <c r="R241" s="29">
        <v>9.5717649816626769E-4</v>
      </c>
    </row>
    <row r="242" spans="1:18" x14ac:dyDescent="0.35">
      <c r="A242" t="s">
        <v>383</v>
      </c>
      <c r="B242" t="s">
        <v>382</v>
      </c>
      <c r="C242" t="s">
        <v>380</v>
      </c>
      <c r="D242" t="s">
        <v>93</v>
      </c>
      <c r="E242" s="31">
        <v>45139</v>
      </c>
      <c r="F242" s="7" t="s">
        <v>326</v>
      </c>
      <c r="G242" s="7" t="s">
        <v>2253</v>
      </c>
      <c r="H242" t="s">
        <v>1167</v>
      </c>
      <c r="I242" t="s">
        <v>93</v>
      </c>
      <c r="J242" s="27">
        <v>119981</v>
      </c>
      <c r="K242" s="27">
        <v>847</v>
      </c>
      <c r="L242" s="26">
        <v>8833022</v>
      </c>
      <c r="M242" s="26">
        <v>6431277</v>
      </c>
      <c r="N242" s="26">
        <v>690468</v>
      </c>
      <c r="O242" s="26">
        <v>784904353</v>
      </c>
      <c r="P242" s="26">
        <v>806.94200000000001</v>
      </c>
      <c r="Q242" s="1">
        <v>45194</v>
      </c>
      <c r="R242" s="29">
        <v>8.7968425370676972E-4</v>
      </c>
    </row>
    <row r="243" spans="1:18" x14ac:dyDescent="0.35">
      <c r="A243" t="s">
        <v>383</v>
      </c>
      <c r="B243" t="s">
        <v>382</v>
      </c>
      <c r="C243" t="s">
        <v>380</v>
      </c>
      <c r="D243" t="s">
        <v>97</v>
      </c>
      <c r="E243" s="31">
        <v>45139</v>
      </c>
      <c r="F243" s="7" t="s">
        <v>326</v>
      </c>
      <c r="G243" s="7" t="s">
        <v>2253</v>
      </c>
      <c r="H243" t="s">
        <v>1857</v>
      </c>
      <c r="I243" t="s">
        <v>99</v>
      </c>
      <c r="J243" s="27">
        <v>1734</v>
      </c>
      <c r="K243" s="27">
        <v>0</v>
      </c>
      <c r="L243" s="26">
        <v>130604</v>
      </c>
      <c r="M243" s="26">
        <v>0</v>
      </c>
      <c r="N243" s="26">
        <v>6676</v>
      </c>
      <c r="O243" s="26">
        <v>15231930</v>
      </c>
      <c r="P243" s="26">
        <v>7.8022</v>
      </c>
      <c r="Q243" s="1">
        <v>45194</v>
      </c>
      <c r="R243" s="29">
        <v>4.3828982932563374E-4</v>
      </c>
    </row>
    <row r="244" spans="1:18" x14ac:dyDescent="0.35">
      <c r="A244" t="s">
        <v>383</v>
      </c>
      <c r="B244" t="s">
        <v>382</v>
      </c>
      <c r="C244" t="s">
        <v>380</v>
      </c>
      <c r="D244" t="s">
        <v>97</v>
      </c>
      <c r="E244" s="31">
        <v>45139</v>
      </c>
      <c r="F244" s="7" t="s">
        <v>326</v>
      </c>
      <c r="G244" s="7" t="s">
        <v>2253</v>
      </c>
      <c r="H244" t="s">
        <v>1863</v>
      </c>
      <c r="I244" t="s">
        <v>99</v>
      </c>
      <c r="J244" s="27">
        <v>1312</v>
      </c>
      <c r="K244" s="27">
        <v>9</v>
      </c>
      <c r="L244" s="26">
        <v>98867</v>
      </c>
      <c r="M244" s="26">
        <v>75603</v>
      </c>
      <c r="N244" s="26">
        <v>5054</v>
      </c>
      <c r="O244" s="26">
        <v>15231930</v>
      </c>
      <c r="P244" s="26">
        <v>5.9066000000000001</v>
      </c>
      <c r="Q244" s="1">
        <v>45194</v>
      </c>
      <c r="R244" s="29">
        <v>3.3180299541817748E-4</v>
      </c>
    </row>
    <row r="245" spans="1:18" x14ac:dyDescent="0.35">
      <c r="A245" t="s">
        <v>383</v>
      </c>
      <c r="B245" t="s">
        <v>382</v>
      </c>
      <c r="C245" t="s">
        <v>380</v>
      </c>
      <c r="D245" t="s">
        <v>56</v>
      </c>
      <c r="E245" s="31">
        <v>45139</v>
      </c>
      <c r="F245" s="7" t="s">
        <v>326</v>
      </c>
      <c r="G245" s="7" t="s">
        <v>2253</v>
      </c>
      <c r="H245" t="s">
        <v>2116</v>
      </c>
      <c r="I245" t="s">
        <v>100</v>
      </c>
      <c r="J245" s="27">
        <v>434643</v>
      </c>
      <c r="K245" s="27">
        <v>0</v>
      </c>
      <c r="L245" s="26">
        <v>40020930</v>
      </c>
      <c r="M245" s="26">
        <v>0</v>
      </c>
      <c r="N245" s="26">
        <v>40509</v>
      </c>
      <c r="O245" s="26">
        <v>91048437</v>
      </c>
      <c r="P245" s="26">
        <v>47.342399999999998</v>
      </c>
      <c r="Q245" s="1">
        <v>45194</v>
      </c>
      <c r="R245" s="29">
        <v>4.4491702806496281E-4</v>
      </c>
    </row>
    <row r="246" spans="1:18" x14ac:dyDescent="0.35">
      <c r="A246" t="s">
        <v>383</v>
      </c>
      <c r="B246" t="s">
        <v>382</v>
      </c>
      <c r="C246" t="s">
        <v>380</v>
      </c>
      <c r="D246" t="s">
        <v>56</v>
      </c>
      <c r="E246" s="31">
        <v>45139</v>
      </c>
      <c r="F246" s="7" t="s">
        <v>326</v>
      </c>
      <c r="G246" s="7" t="s">
        <v>2253</v>
      </c>
      <c r="H246" t="s">
        <v>2122</v>
      </c>
      <c r="I246" t="s">
        <v>100</v>
      </c>
      <c r="J246" s="27">
        <v>397202</v>
      </c>
      <c r="K246" s="27">
        <v>853</v>
      </c>
      <c r="L246" s="26">
        <v>36571063</v>
      </c>
      <c r="M246" s="26">
        <v>6760578</v>
      </c>
      <c r="N246" s="26">
        <v>37017</v>
      </c>
      <c r="O246" s="26">
        <v>91048437</v>
      </c>
      <c r="P246" s="26">
        <v>43.261299999999999</v>
      </c>
      <c r="Q246" s="1">
        <v>45194</v>
      </c>
      <c r="R246" s="29">
        <v>4.0656381613667894E-4</v>
      </c>
    </row>
    <row r="247" spans="1:18" x14ac:dyDescent="0.35">
      <c r="A247" t="s">
        <v>101</v>
      </c>
      <c r="B247" t="s">
        <v>102</v>
      </c>
      <c r="C247" t="s">
        <v>103</v>
      </c>
      <c r="D247" t="s">
        <v>13</v>
      </c>
      <c r="E247" s="31">
        <v>45139</v>
      </c>
      <c r="F247" s="7" t="s">
        <v>326</v>
      </c>
      <c r="G247" s="7" t="s">
        <v>15</v>
      </c>
      <c r="H247" t="s">
        <v>104</v>
      </c>
      <c r="I247" t="s">
        <v>13</v>
      </c>
      <c r="J247" s="27">
        <v>774957.580769956</v>
      </c>
      <c r="K247" s="27">
        <v>1446.262008517989</v>
      </c>
      <c r="L247" s="26">
        <v>98464460.944999993</v>
      </c>
      <c r="M247" s="26">
        <v>11837635.650699999</v>
      </c>
      <c r="N247" s="26">
        <v>17941786.329500001</v>
      </c>
      <c r="O247" s="26">
        <v>90692520</v>
      </c>
      <c r="P247" s="26">
        <v>20968.3593</v>
      </c>
      <c r="Q247" s="1">
        <v>45194</v>
      </c>
      <c r="R247" s="29">
        <v>0.19783093831200541</v>
      </c>
    </row>
    <row r="248" spans="1:18" x14ac:dyDescent="0.35">
      <c r="A248" t="s">
        <v>101</v>
      </c>
      <c r="B248" t="s">
        <v>102</v>
      </c>
      <c r="C248" t="s">
        <v>103</v>
      </c>
      <c r="D248" t="s">
        <v>13</v>
      </c>
      <c r="E248" s="31">
        <v>45139</v>
      </c>
      <c r="F248" s="7" t="s">
        <v>326</v>
      </c>
      <c r="G248" s="7" t="s">
        <v>15</v>
      </c>
      <c r="H248" t="s">
        <v>1206</v>
      </c>
      <c r="I248" t="s">
        <v>13</v>
      </c>
      <c r="J248" s="27">
        <v>77495.758076995728</v>
      </c>
      <c r="K248" s="27">
        <v>144.62620085179915</v>
      </c>
      <c r="L248" s="26">
        <v>9846446.0944999997</v>
      </c>
      <c r="M248" s="26">
        <v>1183763.5651</v>
      </c>
      <c r="N248" s="26">
        <v>1794178.6329000001</v>
      </c>
      <c r="O248" s="26">
        <v>90692520</v>
      </c>
      <c r="P248" s="26">
        <v>2096.8359</v>
      </c>
      <c r="Q248" s="1">
        <v>45194</v>
      </c>
      <c r="R248" s="29">
        <v>1.9783093831200544E-2</v>
      </c>
    </row>
    <row r="249" spans="1:18" x14ac:dyDescent="0.35">
      <c r="A249" t="s">
        <v>101</v>
      </c>
      <c r="B249" t="s">
        <v>102</v>
      </c>
      <c r="C249" t="s">
        <v>103</v>
      </c>
      <c r="D249" t="s">
        <v>13</v>
      </c>
      <c r="E249" s="31">
        <v>45139</v>
      </c>
      <c r="F249" s="7" t="s">
        <v>326</v>
      </c>
      <c r="G249" s="7" t="s">
        <v>15</v>
      </c>
      <c r="H249" t="s">
        <v>105</v>
      </c>
      <c r="I249" t="s">
        <v>13</v>
      </c>
      <c r="J249" s="27">
        <v>175087.46584165929</v>
      </c>
      <c r="K249" s="27">
        <v>326.7564009928065</v>
      </c>
      <c r="L249" s="26">
        <v>18143272.015999999</v>
      </c>
      <c r="M249" s="26">
        <v>2688680.2853999999</v>
      </c>
      <c r="N249" s="26">
        <v>3305991.8601000002</v>
      </c>
      <c r="O249" s="26">
        <v>90692520</v>
      </c>
      <c r="P249" s="26">
        <v>3863.6747</v>
      </c>
      <c r="Q249" s="1">
        <v>45194</v>
      </c>
      <c r="R249" s="29">
        <v>3.6452751121590563E-2</v>
      </c>
    </row>
    <row r="250" spans="1:18" x14ac:dyDescent="0.35">
      <c r="A250" t="s">
        <v>101</v>
      </c>
      <c r="B250" t="s">
        <v>102</v>
      </c>
      <c r="C250" t="s">
        <v>103</v>
      </c>
      <c r="D250" t="s">
        <v>13</v>
      </c>
      <c r="E250" s="31">
        <v>45139</v>
      </c>
      <c r="F250" s="7" t="s">
        <v>326</v>
      </c>
      <c r="G250" s="7" t="s">
        <v>15</v>
      </c>
      <c r="H250" t="s">
        <v>1208</v>
      </c>
      <c r="I250" t="s">
        <v>13</v>
      </c>
      <c r="J250" s="27">
        <v>17508.746584165936</v>
      </c>
      <c r="K250" s="27">
        <v>32.675640099280663</v>
      </c>
      <c r="L250" s="26">
        <v>1814327.2016</v>
      </c>
      <c r="M250" s="26">
        <v>268868.02850000001</v>
      </c>
      <c r="N250" s="26">
        <v>330599.18599999999</v>
      </c>
      <c r="O250" s="26">
        <v>90692520</v>
      </c>
      <c r="P250" s="26">
        <v>386.36750000000001</v>
      </c>
      <c r="Q250" s="1">
        <v>45194</v>
      </c>
      <c r="R250" s="29">
        <v>3.6452751121590558E-3</v>
      </c>
    </row>
    <row r="251" spans="1:18" x14ac:dyDescent="0.35">
      <c r="A251" t="s">
        <v>101</v>
      </c>
      <c r="B251" t="s">
        <v>102</v>
      </c>
      <c r="C251" t="s">
        <v>103</v>
      </c>
      <c r="D251" t="s">
        <v>18</v>
      </c>
      <c r="E251" s="31">
        <v>45139</v>
      </c>
      <c r="F251" s="7" t="s">
        <v>326</v>
      </c>
      <c r="G251" s="7" t="s">
        <v>15</v>
      </c>
      <c r="H251" t="s">
        <v>107</v>
      </c>
      <c r="I251" t="s">
        <v>18</v>
      </c>
      <c r="J251" s="27">
        <v>136609666</v>
      </c>
      <c r="K251" s="27">
        <v>260317</v>
      </c>
      <c r="L251" s="26">
        <v>13709522501</v>
      </c>
      <c r="M251" s="26">
        <v>2164024895</v>
      </c>
      <c r="N251" s="26">
        <v>2559430579.1539001</v>
      </c>
      <c r="O251" s="26">
        <v>17877042739</v>
      </c>
      <c r="P251" s="26">
        <v>2991177.0787</v>
      </c>
      <c r="Q251" s="1">
        <v>45194</v>
      </c>
      <c r="R251" s="29">
        <v>0.14316856632950517</v>
      </c>
    </row>
    <row r="252" spans="1:18" x14ac:dyDescent="0.35">
      <c r="A252" t="s">
        <v>101</v>
      </c>
      <c r="B252" t="s">
        <v>102</v>
      </c>
      <c r="C252" t="s">
        <v>103</v>
      </c>
      <c r="D252" t="s">
        <v>18</v>
      </c>
      <c r="E252" s="31">
        <v>45139</v>
      </c>
      <c r="F252" s="7" t="s">
        <v>326</v>
      </c>
      <c r="G252" s="7" t="s">
        <v>15</v>
      </c>
      <c r="H252" t="s">
        <v>113</v>
      </c>
      <c r="I252" t="s">
        <v>18</v>
      </c>
      <c r="J252" s="27">
        <v>71834830</v>
      </c>
      <c r="K252" s="27">
        <v>142508</v>
      </c>
      <c r="L252" s="26">
        <v>8949414418</v>
      </c>
      <c r="M252" s="26">
        <v>1143867469</v>
      </c>
      <c r="N252" s="26">
        <v>1670766062.4416001</v>
      </c>
      <c r="O252" s="26">
        <v>17877042739</v>
      </c>
      <c r="P252" s="26">
        <v>1952605.0796000001</v>
      </c>
      <c r="Q252" s="1">
        <v>45194</v>
      </c>
      <c r="R252" s="29">
        <v>9.3458749684404388E-2</v>
      </c>
    </row>
    <row r="253" spans="1:18" x14ac:dyDescent="0.35">
      <c r="A253" t="s">
        <v>101</v>
      </c>
      <c r="B253" t="s">
        <v>102</v>
      </c>
      <c r="C253" t="s">
        <v>103</v>
      </c>
      <c r="D253" t="s">
        <v>18</v>
      </c>
      <c r="E253" s="31">
        <v>45139</v>
      </c>
      <c r="F253" s="7" t="s">
        <v>326</v>
      </c>
      <c r="G253" s="7" t="s">
        <v>15</v>
      </c>
      <c r="H253" t="s">
        <v>111</v>
      </c>
      <c r="I253" t="s">
        <v>18</v>
      </c>
      <c r="J253" s="27">
        <v>11315322</v>
      </c>
      <c r="K253" s="27">
        <v>21823</v>
      </c>
      <c r="L253" s="26">
        <v>1441366179</v>
      </c>
      <c r="M253" s="26">
        <v>178818430</v>
      </c>
      <c r="N253" s="26">
        <v>269088633.39490002</v>
      </c>
      <c r="O253" s="26">
        <v>17877042739</v>
      </c>
      <c r="P253" s="26">
        <v>314480.79070000001</v>
      </c>
      <c r="Q253" s="1">
        <v>45194</v>
      </c>
      <c r="R253" s="29">
        <v>1.5052189409821884E-2</v>
      </c>
    </row>
    <row r="254" spans="1:18" x14ac:dyDescent="0.35">
      <c r="A254" t="s">
        <v>101</v>
      </c>
      <c r="B254" t="s">
        <v>102</v>
      </c>
      <c r="C254" t="s">
        <v>103</v>
      </c>
      <c r="D254" t="s">
        <v>18</v>
      </c>
      <c r="E254" s="31">
        <v>45139</v>
      </c>
      <c r="F254" s="7" t="s">
        <v>326</v>
      </c>
      <c r="G254" s="7" t="s">
        <v>15</v>
      </c>
      <c r="H254" t="s">
        <v>112</v>
      </c>
      <c r="I254" t="s">
        <v>18</v>
      </c>
      <c r="J254" s="27">
        <v>1335386</v>
      </c>
      <c r="K254" s="27">
        <v>2536</v>
      </c>
      <c r="L254" s="26">
        <v>168873421</v>
      </c>
      <c r="M254" s="26">
        <v>20660007</v>
      </c>
      <c r="N254" s="26">
        <v>31526976.791700002</v>
      </c>
      <c r="O254" s="26">
        <v>17877042739</v>
      </c>
      <c r="P254" s="26">
        <v>36845.215100000001</v>
      </c>
      <c r="Q254" s="1">
        <v>45194</v>
      </c>
      <c r="R254" s="29">
        <v>1.763545416987751E-3</v>
      </c>
    </row>
    <row r="255" spans="1:18" x14ac:dyDescent="0.35">
      <c r="A255" t="s">
        <v>101</v>
      </c>
      <c r="B255" t="s">
        <v>102</v>
      </c>
      <c r="C255" t="s">
        <v>103</v>
      </c>
      <c r="D255" t="s">
        <v>18</v>
      </c>
      <c r="E255" s="31">
        <v>45139</v>
      </c>
      <c r="F255" s="7" t="s">
        <v>326</v>
      </c>
      <c r="G255" s="7" t="s">
        <v>15</v>
      </c>
      <c r="H255" t="s">
        <v>116</v>
      </c>
      <c r="I255" t="s">
        <v>18</v>
      </c>
      <c r="J255" s="27">
        <v>12557161</v>
      </c>
      <c r="K255" s="27">
        <v>24912</v>
      </c>
      <c r="L255" s="26">
        <v>1275884258</v>
      </c>
      <c r="M255" s="26">
        <v>201022226</v>
      </c>
      <c r="N255" s="26">
        <v>238194815.69459999</v>
      </c>
      <c r="O255" s="26">
        <v>17877042739</v>
      </c>
      <c r="P255" s="26">
        <v>278375.54129999998</v>
      </c>
      <c r="Q255" s="1">
        <v>45194</v>
      </c>
      <c r="R255" s="29">
        <v>1.3324061432987214E-2</v>
      </c>
    </row>
    <row r="256" spans="1:18" x14ac:dyDescent="0.35">
      <c r="A256" t="s">
        <v>101</v>
      </c>
      <c r="B256" t="s">
        <v>102</v>
      </c>
      <c r="C256" t="s">
        <v>103</v>
      </c>
      <c r="D256" t="s">
        <v>18</v>
      </c>
      <c r="E256" s="31">
        <v>45139</v>
      </c>
      <c r="F256" s="7" t="s">
        <v>326</v>
      </c>
      <c r="G256" s="7" t="s">
        <v>15</v>
      </c>
      <c r="H256" t="s">
        <v>114</v>
      </c>
      <c r="I256" t="s">
        <v>18</v>
      </c>
      <c r="J256" s="27">
        <v>2571718</v>
      </c>
      <c r="K256" s="27">
        <v>4961</v>
      </c>
      <c r="L256" s="26">
        <v>267172255</v>
      </c>
      <c r="M256" s="26">
        <v>40865931</v>
      </c>
      <c r="N256" s="26">
        <v>49878384.845200002</v>
      </c>
      <c r="O256" s="26">
        <v>17877042739</v>
      </c>
      <c r="P256" s="26">
        <v>58292.294699999999</v>
      </c>
      <c r="Q256" s="1">
        <v>45194</v>
      </c>
      <c r="R256" s="29">
        <v>2.7900803042980519E-3</v>
      </c>
    </row>
    <row r="257" spans="1:18" x14ac:dyDescent="0.35">
      <c r="A257" t="s">
        <v>101</v>
      </c>
      <c r="B257" t="s">
        <v>102</v>
      </c>
      <c r="C257" t="s">
        <v>103</v>
      </c>
      <c r="D257" t="s">
        <v>18</v>
      </c>
      <c r="E257" s="31">
        <v>45139</v>
      </c>
      <c r="F257" s="7" t="s">
        <v>326</v>
      </c>
      <c r="G257" s="7" t="s">
        <v>15</v>
      </c>
      <c r="H257" t="s">
        <v>115</v>
      </c>
      <c r="I257" t="s">
        <v>18</v>
      </c>
      <c r="J257" s="27">
        <v>300406</v>
      </c>
      <c r="K257" s="27">
        <v>571</v>
      </c>
      <c r="L257" s="26">
        <v>30982923</v>
      </c>
      <c r="M257" s="26">
        <v>4676285</v>
      </c>
      <c r="N257" s="26">
        <v>5784201.4959000004</v>
      </c>
      <c r="O257" s="26">
        <v>17877042739</v>
      </c>
      <c r="P257" s="26">
        <v>6759.9297999999999</v>
      </c>
      <c r="Q257" s="1">
        <v>45194</v>
      </c>
      <c r="R257" s="29">
        <v>3.2355471653253457E-4</v>
      </c>
    </row>
    <row r="258" spans="1:18" x14ac:dyDescent="0.35">
      <c r="A258" t="s">
        <v>101</v>
      </c>
      <c r="B258" t="s">
        <v>102</v>
      </c>
      <c r="C258" t="s">
        <v>103</v>
      </c>
      <c r="D258" t="s">
        <v>25</v>
      </c>
      <c r="E258" s="31">
        <v>45139</v>
      </c>
      <c r="F258" s="7" t="s">
        <v>326</v>
      </c>
      <c r="G258" s="7" t="s">
        <v>2253</v>
      </c>
      <c r="H258" t="s">
        <v>2290</v>
      </c>
      <c r="I258" t="s">
        <v>25</v>
      </c>
      <c r="J258" s="27">
        <v>9659858.8331207968</v>
      </c>
      <c r="K258" s="27">
        <v>20418.688904457485</v>
      </c>
      <c r="L258" s="26">
        <v>573999382.38020003</v>
      </c>
      <c r="M258" s="26">
        <v>166313532.05230001</v>
      </c>
      <c r="N258" s="26">
        <v>117412327.8681</v>
      </c>
      <c r="O258" s="26">
        <v>3531519034</v>
      </c>
      <c r="P258" s="26">
        <v>137218.43710000001</v>
      </c>
      <c r="Q258" s="1">
        <v>45194</v>
      </c>
      <c r="R258" s="29">
        <v>3.3246975802124198E-2</v>
      </c>
    </row>
    <row r="259" spans="1:18" x14ac:dyDescent="0.35">
      <c r="A259" t="s">
        <v>101</v>
      </c>
      <c r="B259" t="s">
        <v>102</v>
      </c>
      <c r="C259" t="s">
        <v>103</v>
      </c>
      <c r="D259" t="s">
        <v>25</v>
      </c>
      <c r="E259" s="31">
        <v>45139</v>
      </c>
      <c r="F259" s="7" t="s">
        <v>326</v>
      </c>
      <c r="G259" s="7" t="s">
        <v>2253</v>
      </c>
      <c r="H259" t="s">
        <v>2291</v>
      </c>
      <c r="I259" t="s">
        <v>25</v>
      </c>
      <c r="J259" s="27">
        <v>22038011.275078721</v>
      </c>
      <c r="K259" s="27">
        <v>46583.21659483113</v>
      </c>
      <c r="L259" s="26">
        <v>1286044789.8478</v>
      </c>
      <c r="M259" s="26">
        <v>379427852.71359998</v>
      </c>
      <c r="N259" s="26">
        <v>263062151.55250001</v>
      </c>
      <c r="O259" s="26">
        <v>3531519034</v>
      </c>
      <c r="P259" s="26">
        <v>307437.7107</v>
      </c>
      <c r="Q259" s="1">
        <v>45194</v>
      </c>
      <c r="R259" s="29">
        <v>7.4489801419671584E-2</v>
      </c>
    </row>
    <row r="260" spans="1:18" x14ac:dyDescent="0.35">
      <c r="A260" t="s">
        <v>101</v>
      </c>
      <c r="B260" t="s">
        <v>102</v>
      </c>
      <c r="C260" t="s">
        <v>103</v>
      </c>
      <c r="D260" t="s">
        <v>25</v>
      </c>
      <c r="E260" s="31">
        <v>45139</v>
      </c>
      <c r="F260" s="7" t="s">
        <v>326</v>
      </c>
      <c r="G260" s="7" t="s">
        <v>2253</v>
      </c>
      <c r="H260" t="s">
        <v>2292</v>
      </c>
      <c r="I260" t="s">
        <v>25</v>
      </c>
      <c r="J260" s="27">
        <v>31951973.56979198</v>
      </c>
      <c r="K260" s="27">
        <v>67539.020960439302</v>
      </c>
      <c r="L260" s="26">
        <v>3310671684.7972002</v>
      </c>
      <c r="M260" s="26">
        <v>586864509.06659997</v>
      </c>
      <c r="N260" s="26">
        <v>677202243.15799999</v>
      </c>
      <c r="O260" s="26">
        <v>3531519034</v>
      </c>
      <c r="P260" s="26">
        <v>791438.47219999996</v>
      </c>
      <c r="Q260" s="1">
        <v>45194</v>
      </c>
      <c r="R260" s="29">
        <v>0.19175947705169785</v>
      </c>
    </row>
    <row r="261" spans="1:18" x14ac:dyDescent="0.35">
      <c r="A261" t="s">
        <v>101</v>
      </c>
      <c r="B261" t="s">
        <v>102</v>
      </c>
      <c r="C261" t="s">
        <v>103</v>
      </c>
      <c r="D261" t="s">
        <v>25</v>
      </c>
      <c r="E261" s="31">
        <v>45139</v>
      </c>
      <c r="F261" s="7" t="s">
        <v>326</v>
      </c>
      <c r="G261" s="7" t="s">
        <v>2253</v>
      </c>
      <c r="H261" t="s">
        <v>2293</v>
      </c>
      <c r="I261" t="s">
        <v>25</v>
      </c>
      <c r="J261" s="27">
        <v>2843708.4427212491</v>
      </c>
      <c r="K261" s="27">
        <v>6010.9364981419212</v>
      </c>
      <c r="L261" s="26">
        <v>260579895.3407</v>
      </c>
      <c r="M261" s="26">
        <v>56283750.172799997</v>
      </c>
      <c r="N261" s="26">
        <v>53301959.979000002</v>
      </c>
      <c r="O261" s="26">
        <v>3531519034</v>
      </c>
      <c r="P261" s="26">
        <v>62293.387499999997</v>
      </c>
      <c r="Q261" s="1">
        <v>45194</v>
      </c>
      <c r="R261" s="29">
        <v>1.5093210447345122E-2</v>
      </c>
    </row>
    <row r="262" spans="1:18" x14ac:dyDescent="0.35">
      <c r="A262" t="s">
        <v>101</v>
      </c>
      <c r="B262" t="s">
        <v>102</v>
      </c>
      <c r="C262" t="s">
        <v>103</v>
      </c>
      <c r="D262" t="s">
        <v>25</v>
      </c>
      <c r="E262" s="31">
        <v>45139</v>
      </c>
      <c r="F262" s="7" t="s">
        <v>326</v>
      </c>
      <c r="G262" s="7" t="s">
        <v>2253</v>
      </c>
      <c r="H262" t="s">
        <v>2294</v>
      </c>
      <c r="I262" t="s">
        <v>25</v>
      </c>
      <c r="J262" s="27">
        <v>2819403.2229119502</v>
      </c>
      <c r="K262" s="27">
        <v>5959.5609314163576</v>
      </c>
      <c r="L262" s="26">
        <v>255430857.09020001</v>
      </c>
      <c r="M262" s="26">
        <v>55802692.0942</v>
      </c>
      <c r="N262" s="26">
        <v>52248717.439300001</v>
      </c>
      <c r="O262" s="26">
        <v>3531519034</v>
      </c>
      <c r="P262" s="26">
        <v>61062.475100000003</v>
      </c>
      <c r="Q262" s="1">
        <v>45194</v>
      </c>
      <c r="R262" s="29">
        <v>1.4794969795226137E-2</v>
      </c>
    </row>
    <row r="263" spans="1:18" x14ac:dyDescent="0.35">
      <c r="A263" t="s">
        <v>101</v>
      </c>
      <c r="B263" t="s">
        <v>102</v>
      </c>
      <c r="C263" t="s">
        <v>103</v>
      </c>
      <c r="D263" t="s">
        <v>25</v>
      </c>
      <c r="E263" s="31">
        <v>45139</v>
      </c>
      <c r="F263" s="7" t="s">
        <v>326</v>
      </c>
      <c r="G263" s="7" t="s">
        <v>2253</v>
      </c>
      <c r="H263" t="s">
        <v>2295</v>
      </c>
      <c r="I263" t="s">
        <v>25</v>
      </c>
      <c r="J263" s="27">
        <v>14340068.195987782</v>
      </c>
      <c r="K263" s="27">
        <v>30311.560077734914</v>
      </c>
      <c r="L263" s="26">
        <v>1291743169.503</v>
      </c>
      <c r="M263" s="26">
        <v>283824038.94819999</v>
      </c>
      <c r="N263" s="26">
        <v>264227762.59830001</v>
      </c>
      <c r="O263" s="26">
        <v>3531519034</v>
      </c>
      <c r="P263" s="26">
        <v>308799.94689999998</v>
      </c>
      <c r="Q263" s="1">
        <v>45194</v>
      </c>
      <c r="R263" s="29">
        <v>7.4819860817509909E-2</v>
      </c>
    </row>
    <row r="264" spans="1:18" x14ac:dyDescent="0.35">
      <c r="A264" t="s">
        <v>101</v>
      </c>
      <c r="B264" t="s">
        <v>102</v>
      </c>
      <c r="C264" t="s">
        <v>103</v>
      </c>
      <c r="D264" t="s">
        <v>27</v>
      </c>
      <c r="E264" s="31">
        <v>45139</v>
      </c>
      <c r="F264" s="7" t="s">
        <v>326</v>
      </c>
      <c r="G264" s="7" t="s">
        <v>2253</v>
      </c>
      <c r="H264" t="s">
        <v>123</v>
      </c>
      <c r="I264" t="s">
        <v>27</v>
      </c>
      <c r="J264" s="27">
        <v>6086068.7013063543</v>
      </c>
      <c r="K264" s="27">
        <v>12970.709863730523</v>
      </c>
      <c r="L264" s="26">
        <v>812866270.70729995</v>
      </c>
      <c r="M264" s="26">
        <v>109934274.49529999</v>
      </c>
      <c r="N264" s="26">
        <v>166272863.73280001</v>
      </c>
      <c r="O264" s="26">
        <v>3531519034</v>
      </c>
      <c r="P264" s="26">
        <v>194321.1833</v>
      </c>
      <c r="Q264" s="1">
        <v>45194</v>
      </c>
      <c r="R264" s="29">
        <v>4.7082533644027251E-2</v>
      </c>
    </row>
    <row r="265" spans="1:18" x14ac:dyDescent="0.35">
      <c r="A265" t="s">
        <v>101</v>
      </c>
      <c r="B265" t="s">
        <v>102</v>
      </c>
      <c r="C265" t="s">
        <v>103</v>
      </c>
      <c r="D265" t="s">
        <v>27</v>
      </c>
      <c r="E265" s="31">
        <v>45139</v>
      </c>
      <c r="F265" s="7" t="s">
        <v>326</v>
      </c>
      <c r="G265" s="7" t="s">
        <v>2253</v>
      </c>
      <c r="H265" t="s">
        <v>124</v>
      </c>
      <c r="I265" t="s">
        <v>27</v>
      </c>
      <c r="J265" s="27">
        <v>694584.21617815166</v>
      </c>
      <c r="K265" s="27">
        <v>1480.3070399188366</v>
      </c>
      <c r="L265" s="26">
        <v>75659841.586500004</v>
      </c>
      <c r="M265" s="26">
        <v>12612995.421700001</v>
      </c>
      <c r="N265" s="26">
        <v>15476320.009199999</v>
      </c>
      <c r="O265" s="26">
        <v>3531519034</v>
      </c>
      <c r="P265" s="26">
        <v>18086.997200000002</v>
      </c>
      <c r="Q265" s="1">
        <v>45194</v>
      </c>
      <c r="R265" s="29">
        <v>4.3823408171425248E-3</v>
      </c>
    </row>
    <row r="266" spans="1:18" x14ac:dyDescent="0.35">
      <c r="A266" t="s">
        <v>101</v>
      </c>
      <c r="B266" t="s">
        <v>102</v>
      </c>
      <c r="C266" t="s">
        <v>103</v>
      </c>
      <c r="D266" t="s">
        <v>30</v>
      </c>
      <c r="E266" s="31">
        <v>45139</v>
      </c>
      <c r="F266" s="7" t="s">
        <v>326</v>
      </c>
      <c r="G266" s="7" t="s">
        <v>15</v>
      </c>
      <c r="H266" t="s">
        <v>125</v>
      </c>
      <c r="I266" t="s">
        <v>30</v>
      </c>
      <c r="J266" s="27">
        <v>612986.22901196498</v>
      </c>
      <c r="K266" s="27">
        <v>1497.33</v>
      </c>
      <c r="L266" s="26">
        <v>71361719.988199994</v>
      </c>
      <c r="M266" s="26">
        <v>10530428.274599999</v>
      </c>
      <c r="N266" s="26">
        <v>6179126.3836000003</v>
      </c>
      <c r="O266" s="26">
        <v>50168255</v>
      </c>
      <c r="P266" s="26">
        <v>7221.4739</v>
      </c>
      <c r="Q266" s="1">
        <v>45194</v>
      </c>
      <c r="R266" s="29">
        <v>0.12316805485016084</v>
      </c>
    </row>
    <row r="267" spans="1:18" x14ac:dyDescent="0.35">
      <c r="A267" t="s">
        <v>101</v>
      </c>
      <c r="B267" t="s">
        <v>102</v>
      </c>
      <c r="C267" t="s">
        <v>103</v>
      </c>
      <c r="D267" t="s">
        <v>30</v>
      </c>
      <c r="E267" s="31">
        <v>45139</v>
      </c>
      <c r="F267" s="7" t="s">
        <v>326</v>
      </c>
      <c r="G267" s="7" t="s">
        <v>15</v>
      </c>
      <c r="H267" t="s">
        <v>126</v>
      </c>
      <c r="I267" t="s">
        <v>30</v>
      </c>
      <c r="J267" s="27">
        <v>137563.66282242542</v>
      </c>
      <c r="K267" s="27">
        <v>336.02454545454543</v>
      </c>
      <c r="L267" s="26">
        <v>13061088.2162</v>
      </c>
      <c r="M267" s="26">
        <v>2375726.5699999998</v>
      </c>
      <c r="N267" s="26">
        <v>1386692.2585</v>
      </c>
      <c r="O267" s="26">
        <v>50168255</v>
      </c>
      <c r="P267" s="26">
        <v>1620.6113</v>
      </c>
      <c r="Q267" s="1">
        <v>45194</v>
      </c>
      <c r="R267" s="29">
        <v>2.7640831010529599E-2</v>
      </c>
    </row>
    <row r="268" spans="1:18" x14ac:dyDescent="0.35">
      <c r="A268" t="s">
        <v>101</v>
      </c>
      <c r="B268" t="s">
        <v>102</v>
      </c>
      <c r="C268" t="s">
        <v>103</v>
      </c>
      <c r="D268" t="s">
        <v>30</v>
      </c>
      <c r="E268" s="31">
        <v>45139</v>
      </c>
      <c r="F268" s="7" t="s">
        <v>326</v>
      </c>
      <c r="G268" s="7" t="s">
        <v>15</v>
      </c>
      <c r="H268" t="s">
        <v>1389</v>
      </c>
      <c r="I268" t="s">
        <v>30</v>
      </c>
      <c r="J268" s="27">
        <v>13756.366282242565</v>
      </c>
      <c r="K268" s="27">
        <v>33.602454545454599</v>
      </c>
      <c r="L268" s="26">
        <v>1306108.8215999999</v>
      </c>
      <c r="M268" s="26">
        <v>237572.65700000001</v>
      </c>
      <c r="N268" s="26">
        <v>138669.22589999999</v>
      </c>
      <c r="O268" s="26">
        <v>50168255</v>
      </c>
      <c r="P268" s="26">
        <v>162.06110000000001</v>
      </c>
      <c r="Q268" s="1">
        <v>45194</v>
      </c>
      <c r="R268" s="29">
        <v>2.7640831010529638E-3</v>
      </c>
    </row>
    <row r="269" spans="1:18" x14ac:dyDescent="0.35">
      <c r="A269" t="s">
        <v>101</v>
      </c>
      <c r="B269" t="s">
        <v>102</v>
      </c>
      <c r="C269" t="s">
        <v>103</v>
      </c>
      <c r="D269" t="s">
        <v>33</v>
      </c>
      <c r="E269" s="31">
        <v>45139</v>
      </c>
      <c r="F269" s="7" t="s">
        <v>326</v>
      </c>
      <c r="G269" s="7" t="s">
        <v>15</v>
      </c>
      <c r="H269" t="s">
        <v>127</v>
      </c>
      <c r="I269" t="s">
        <v>33</v>
      </c>
      <c r="J269" s="27">
        <v>998135.70706230716</v>
      </c>
      <c r="K269" s="27">
        <v>2002.6739340589884</v>
      </c>
      <c r="L269" s="26">
        <v>118201172.7273</v>
      </c>
      <c r="M269" s="26">
        <v>15156833.636399999</v>
      </c>
      <c r="N269" s="26">
        <v>21328691.773899999</v>
      </c>
      <c r="O269" s="26">
        <v>79147014</v>
      </c>
      <c r="P269" s="26">
        <v>24926.596699999998</v>
      </c>
      <c r="Q269" s="1">
        <v>45194</v>
      </c>
      <c r="R269" s="29">
        <v>0.26948195132049885</v>
      </c>
    </row>
    <row r="270" spans="1:18" x14ac:dyDescent="0.35">
      <c r="A270" t="s">
        <v>101</v>
      </c>
      <c r="B270" t="s">
        <v>102</v>
      </c>
      <c r="C270" t="s">
        <v>103</v>
      </c>
      <c r="D270" t="s">
        <v>33</v>
      </c>
      <c r="E270" s="31">
        <v>45139</v>
      </c>
      <c r="F270" s="7" t="s">
        <v>326</v>
      </c>
      <c r="G270" s="7" t="s">
        <v>15</v>
      </c>
      <c r="H270" t="s">
        <v>2031</v>
      </c>
      <c r="I270" t="s">
        <v>33</v>
      </c>
      <c r="J270" s="27">
        <v>99813.570706230748</v>
      </c>
      <c r="K270" s="27">
        <v>200.2673934058989</v>
      </c>
      <c r="L270" s="26">
        <v>11820117.272700001</v>
      </c>
      <c r="M270" s="26">
        <v>1515683.3636</v>
      </c>
      <c r="N270" s="26">
        <v>2132869.1773999999</v>
      </c>
      <c r="O270" s="26">
        <v>79147014</v>
      </c>
      <c r="P270" s="26">
        <v>2492.6597000000002</v>
      </c>
      <c r="Q270" s="1">
        <v>45194</v>
      </c>
      <c r="R270" s="29">
        <v>2.694819513204989E-2</v>
      </c>
    </row>
    <row r="271" spans="1:18" x14ac:dyDescent="0.35">
      <c r="A271" t="s">
        <v>101</v>
      </c>
      <c r="B271" t="s">
        <v>102</v>
      </c>
      <c r="C271" t="s">
        <v>103</v>
      </c>
      <c r="D271" t="s">
        <v>33</v>
      </c>
      <c r="E271" s="31">
        <v>45139</v>
      </c>
      <c r="F271" s="7" t="s">
        <v>326</v>
      </c>
      <c r="G271" s="7" t="s">
        <v>15</v>
      </c>
      <c r="H271" t="s">
        <v>128</v>
      </c>
      <c r="I271" t="s">
        <v>33</v>
      </c>
      <c r="J271" s="27">
        <v>267991.82874541334</v>
      </c>
      <c r="K271" s="27">
        <v>537.70268528800045</v>
      </c>
      <c r="L271" s="26">
        <v>25882780</v>
      </c>
      <c r="M271" s="26">
        <v>4091075.4545</v>
      </c>
      <c r="N271" s="26">
        <v>4670392.0505999997</v>
      </c>
      <c r="O271" s="26">
        <v>79147014</v>
      </c>
      <c r="P271" s="26">
        <v>5458.2335000000003</v>
      </c>
      <c r="Q271" s="1">
        <v>45194</v>
      </c>
      <c r="R271" s="29">
        <v>5.9009074563997552E-2</v>
      </c>
    </row>
    <row r="272" spans="1:18" x14ac:dyDescent="0.35">
      <c r="A272" t="s">
        <v>101</v>
      </c>
      <c r="B272" t="s">
        <v>102</v>
      </c>
      <c r="C272" t="s">
        <v>103</v>
      </c>
      <c r="D272" t="s">
        <v>33</v>
      </c>
      <c r="E272" s="31">
        <v>45139</v>
      </c>
      <c r="F272" s="7" t="s">
        <v>326</v>
      </c>
      <c r="G272" s="7" t="s">
        <v>15</v>
      </c>
      <c r="H272" t="s">
        <v>2033</v>
      </c>
      <c r="I272" t="s">
        <v>33</v>
      </c>
      <c r="J272" s="27">
        <v>26799.18287454134</v>
      </c>
      <c r="K272" s="27">
        <v>53.770268528800067</v>
      </c>
      <c r="L272" s="26">
        <v>2588278</v>
      </c>
      <c r="M272" s="26">
        <v>409107.54550000001</v>
      </c>
      <c r="N272" s="26">
        <v>467039.20510000002</v>
      </c>
      <c r="O272" s="26">
        <v>79147014</v>
      </c>
      <c r="P272" s="26">
        <v>545.82330000000002</v>
      </c>
      <c r="Q272" s="1">
        <v>45194</v>
      </c>
      <c r="R272" s="29">
        <v>5.9009074563997552E-3</v>
      </c>
    </row>
    <row r="273" spans="1:18" x14ac:dyDescent="0.35">
      <c r="A273" t="s">
        <v>101</v>
      </c>
      <c r="B273" t="s">
        <v>102</v>
      </c>
      <c r="C273" t="s">
        <v>103</v>
      </c>
      <c r="D273" t="s">
        <v>34</v>
      </c>
      <c r="E273" s="31">
        <v>45139</v>
      </c>
      <c r="F273" s="7" t="s">
        <v>326</v>
      </c>
      <c r="G273" s="7" t="s">
        <v>15</v>
      </c>
      <c r="H273" t="s">
        <v>131</v>
      </c>
      <c r="I273" t="s">
        <v>34</v>
      </c>
      <c r="J273" s="27">
        <v>28511639</v>
      </c>
      <c r="K273" s="27">
        <v>51840</v>
      </c>
      <c r="L273" s="26">
        <v>3620541381</v>
      </c>
      <c r="M273" s="26">
        <v>440247849</v>
      </c>
      <c r="N273" s="26">
        <v>675918823.79180002</v>
      </c>
      <c r="O273" s="26">
        <v>17877042739</v>
      </c>
      <c r="P273" s="26">
        <v>789938.55480000004</v>
      </c>
      <c r="Q273" s="1">
        <v>45194</v>
      </c>
      <c r="R273" s="29">
        <v>3.7809319676641411E-2</v>
      </c>
    </row>
    <row r="274" spans="1:18" x14ac:dyDescent="0.35">
      <c r="A274" t="s">
        <v>101</v>
      </c>
      <c r="B274" t="s">
        <v>102</v>
      </c>
      <c r="C274" t="s">
        <v>103</v>
      </c>
      <c r="D274" t="s">
        <v>34</v>
      </c>
      <c r="E274" s="31">
        <v>45139</v>
      </c>
      <c r="F274" s="7" t="s">
        <v>326</v>
      </c>
      <c r="G274" s="7" t="s">
        <v>15</v>
      </c>
      <c r="H274" t="s">
        <v>130</v>
      </c>
      <c r="I274" t="s">
        <v>34</v>
      </c>
      <c r="J274" s="27">
        <v>13808</v>
      </c>
      <c r="K274" s="27">
        <v>22</v>
      </c>
      <c r="L274" s="26">
        <v>1705460</v>
      </c>
      <c r="M274" s="26">
        <v>187627</v>
      </c>
      <c r="N274" s="26">
        <v>318392.30540000001</v>
      </c>
      <c r="O274" s="26">
        <v>17877042739</v>
      </c>
      <c r="P274" s="26">
        <v>372.10140000000001</v>
      </c>
      <c r="Q274" s="1">
        <v>45194</v>
      </c>
      <c r="R274" s="29">
        <v>1.7810121622726685E-5</v>
      </c>
    </row>
    <row r="275" spans="1:18" x14ac:dyDescent="0.35">
      <c r="A275" t="s">
        <v>101</v>
      </c>
      <c r="B275" t="s">
        <v>102</v>
      </c>
      <c r="C275" t="s">
        <v>103</v>
      </c>
      <c r="D275" t="s">
        <v>34</v>
      </c>
      <c r="E275" s="31">
        <v>45139</v>
      </c>
      <c r="F275" s="7" t="s">
        <v>326</v>
      </c>
      <c r="G275" s="7" t="s">
        <v>15</v>
      </c>
      <c r="H275" t="s">
        <v>133</v>
      </c>
      <c r="I275" t="s">
        <v>34</v>
      </c>
      <c r="J275" s="27">
        <v>8394309</v>
      </c>
      <c r="K275" s="27">
        <v>15262</v>
      </c>
      <c r="L275" s="26">
        <v>869357196</v>
      </c>
      <c r="M275" s="26">
        <v>130299719</v>
      </c>
      <c r="N275" s="26">
        <v>162300283.7252</v>
      </c>
      <c r="O275" s="26">
        <v>17877042739</v>
      </c>
      <c r="P275" s="26">
        <v>189678.4748</v>
      </c>
      <c r="Q275" s="1">
        <v>45194</v>
      </c>
      <c r="R275" s="29">
        <v>9.0786986469062209E-3</v>
      </c>
    </row>
    <row r="276" spans="1:18" x14ac:dyDescent="0.35">
      <c r="A276" t="s">
        <v>101</v>
      </c>
      <c r="B276" t="s">
        <v>102</v>
      </c>
      <c r="C276" t="s">
        <v>103</v>
      </c>
      <c r="D276" t="s">
        <v>34</v>
      </c>
      <c r="E276" s="31">
        <v>45139</v>
      </c>
      <c r="F276" s="7" t="s">
        <v>326</v>
      </c>
      <c r="G276" s="7" t="s">
        <v>15</v>
      </c>
      <c r="H276" t="s">
        <v>132</v>
      </c>
      <c r="I276" t="s">
        <v>34</v>
      </c>
      <c r="J276" s="27">
        <v>12819</v>
      </c>
      <c r="K276" s="27">
        <v>21</v>
      </c>
      <c r="L276" s="26">
        <v>1291311</v>
      </c>
      <c r="M276" s="26">
        <v>180049</v>
      </c>
      <c r="N276" s="26">
        <v>241074.834</v>
      </c>
      <c r="O276" s="26">
        <v>17877042739</v>
      </c>
      <c r="P276" s="26">
        <v>281.7414</v>
      </c>
      <c r="Q276" s="1">
        <v>45194</v>
      </c>
      <c r="R276" s="29">
        <v>1.3485162925407156E-5</v>
      </c>
    </row>
    <row r="277" spans="1:18" x14ac:dyDescent="0.35">
      <c r="A277" t="s">
        <v>101</v>
      </c>
      <c r="B277" t="s">
        <v>102</v>
      </c>
      <c r="C277" t="s">
        <v>103</v>
      </c>
      <c r="D277" t="s">
        <v>38</v>
      </c>
      <c r="E277" s="31">
        <v>45139</v>
      </c>
      <c r="F277" s="7" t="s">
        <v>326</v>
      </c>
      <c r="G277" s="7" t="s">
        <v>15</v>
      </c>
      <c r="H277" t="s">
        <v>134</v>
      </c>
      <c r="I277" t="s">
        <v>38</v>
      </c>
      <c r="J277" s="27">
        <v>1188970.9920872622</v>
      </c>
      <c r="K277" s="27">
        <v>2429.7612204060611</v>
      </c>
      <c r="L277" s="26">
        <v>141287136.36359999</v>
      </c>
      <c r="M277" s="26">
        <v>17143578.1818</v>
      </c>
      <c r="N277" s="26">
        <v>27445189.802700002</v>
      </c>
      <c r="O277" s="26">
        <v>120390454</v>
      </c>
      <c r="P277" s="26">
        <v>32074.8776</v>
      </c>
      <c r="Q277" s="1">
        <v>45194</v>
      </c>
      <c r="R277" s="29">
        <v>0.22796815603593423</v>
      </c>
    </row>
    <row r="278" spans="1:18" x14ac:dyDescent="0.35">
      <c r="A278" t="s">
        <v>101</v>
      </c>
      <c r="B278" t="s">
        <v>102</v>
      </c>
      <c r="C278" t="s">
        <v>103</v>
      </c>
      <c r="D278" t="s">
        <v>38</v>
      </c>
      <c r="E278" s="31">
        <v>45139</v>
      </c>
      <c r="F278" s="7" t="s">
        <v>326</v>
      </c>
      <c r="G278" s="7" t="s">
        <v>15</v>
      </c>
      <c r="H278" t="s">
        <v>1267</v>
      </c>
      <c r="I278" t="s">
        <v>38</v>
      </c>
      <c r="J278" s="27">
        <v>118897.09920872627</v>
      </c>
      <c r="K278" s="27">
        <v>242.97612204060619</v>
      </c>
      <c r="L278" s="26">
        <v>14128713.636399999</v>
      </c>
      <c r="M278" s="26">
        <v>1714357.8182000001</v>
      </c>
      <c r="N278" s="26">
        <v>2744518.9802999999</v>
      </c>
      <c r="O278" s="26">
        <v>120390454</v>
      </c>
      <c r="P278" s="26">
        <v>3207.4877999999999</v>
      </c>
      <c r="Q278" s="1">
        <v>45194</v>
      </c>
      <c r="R278" s="29">
        <v>2.2796815603593427E-2</v>
      </c>
    </row>
    <row r="279" spans="1:18" x14ac:dyDescent="0.35">
      <c r="A279" t="s">
        <v>101</v>
      </c>
      <c r="B279" t="s">
        <v>102</v>
      </c>
      <c r="C279" t="s">
        <v>103</v>
      </c>
      <c r="D279" t="s">
        <v>38</v>
      </c>
      <c r="E279" s="31">
        <v>45139</v>
      </c>
      <c r="F279" s="7" t="s">
        <v>326</v>
      </c>
      <c r="G279" s="7" t="s">
        <v>15</v>
      </c>
      <c r="H279" t="s">
        <v>135</v>
      </c>
      <c r="I279" t="s">
        <v>38</v>
      </c>
      <c r="J279" s="27">
        <v>305488.03922907816</v>
      </c>
      <c r="K279" s="27">
        <v>624.29024421667498</v>
      </c>
      <c r="L279" s="26">
        <v>29606359.0909</v>
      </c>
      <c r="M279" s="26">
        <v>4428140.9090999998</v>
      </c>
      <c r="N279" s="26">
        <v>5751070.1009</v>
      </c>
      <c r="O279" s="26">
        <v>120390454</v>
      </c>
      <c r="P279" s="26">
        <v>6721.2094999999999</v>
      </c>
      <c r="Q279" s="1">
        <v>45194</v>
      </c>
      <c r="R279" s="29">
        <v>4.7770150455043091E-2</v>
      </c>
    </row>
    <row r="280" spans="1:18" x14ac:dyDescent="0.35">
      <c r="A280" t="s">
        <v>101</v>
      </c>
      <c r="B280" t="s">
        <v>102</v>
      </c>
      <c r="C280" t="s">
        <v>103</v>
      </c>
      <c r="D280" t="s">
        <v>38</v>
      </c>
      <c r="E280" s="31">
        <v>45139</v>
      </c>
      <c r="F280" s="7" t="s">
        <v>326</v>
      </c>
      <c r="G280" s="7" t="s">
        <v>15</v>
      </c>
      <c r="H280" t="s">
        <v>1269</v>
      </c>
      <c r="I280" t="s">
        <v>38</v>
      </c>
      <c r="J280" s="27">
        <v>30548.803922907824</v>
      </c>
      <c r="K280" s="27">
        <v>62.429024421667528</v>
      </c>
      <c r="L280" s="26">
        <v>2960635.9090999998</v>
      </c>
      <c r="M280" s="26">
        <v>442814.09090000001</v>
      </c>
      <c r="N280" s="26">
        <v>575107.01009999996</v>
      </c>
      <c r="O280" s="26">
        <v>120390454</v>
      </c>
      <c r="P280" s="26">
        <v>672.12090000000001</v>
      </c>
      <c r="Q280" s="1">
        <v>45194</v>
      </c>
      <c r="R280" s="29">
        <v>4.7770150455043103E-3</v>
      </c>
    </row>
    <row r="281" spans="1:18" x14ac:dyDescent="0.35">
      <c r="A281" t="s">
        <v>101</v>
      </c>
      <c r="B281" t="s">
        <v>102</v>
      </c>
      <c r="C281" t="s">
        <v>103</v>
      </c>
      <c r="D281" t="s">
        <v>41</v>
      </c>
      <c r="E281" s="31">
        <v>45139</v>
      </c>
      <c r="F281" s="7" t="s">
        <v>326</v>
      </c>
      <c r="G281" s="7" t="s">
        <v>15</v>
      </c>
      <c r="H281" t="s">
        <v>136</v>
      </c>
      <c r="I281" t="s">
        <v>41</v>
      </c>
      <c r="J281" s="27">
        <v>537638.94800834858</v>
      </c>
      <c r="K281" s="27">
        <v>917.54874909720877</v>
      </c>
      <c r="L281" s="26">
        <v>55141776.363600001</v>
      </c>
      <c r="M281" s="26">
        <v>7411600</v>
      </c>
      <c r="N281" s="26">
        <v>2217318.5342000001</v>
      </c>
      <c r="O281" s="26">
        <v>11719358</v>
      </c>
      <c r="P281" s="26">
        <v>2591.3546999999999</v>
      </c>
      <c r="Q281" s="1">
        <v>45194</v>
      </c>
      <c r="R281" s="29">
        <v>0.18920136531786183</v>
      </c>
    </row>
    <row r="282" spans="1:18" x14ac:dyDescent="0.35">
      <c r="A282" t="s">
        <v>101</v>
      </c>
      <c r="B282" t="s">
        <v>102</v>
      </c>
      <c r="C282" t="s">
        <v>103</v>
      </c>
      <c r="D282" t="s">
        <v>41</v>
      </c>
      <c r="E282" s="31">
        <v>45139</v>
      </c>
      <c r="F282" s="7" t="s">
        <v>326</v>
      </c>
      <c r="G282" s="7" t="s">
        <v>15</v>
      </c>
      <c r="H282" t="s">
        <v>1328</v>
      </c>
      <c r="I282" t="s">
        <v>41</v>
      </c>
      <c r="J282" s="27">
        <v>53763.894800834874</v>
      </c>
      <c r="K282" s="27">
        <v>91.754874909720911</v>
      </c>
      <c r="L282" s="26">
        <v>5514177.6364000002</v>
      </c>
      <c r="M282" s="26">
        <v>741160</v>
      </c>
      <c r="N282" s="26">
        <v>221731.85339999999</v>
      </c>
      <c r="O282" s="26">
        <v>11719358</v>
      </c>
      <c r="P282" s="26">
        <v>259.13549999999998</v>
      </c>
      <c r="Q282" s="1">
        <v>45194</v>
      </c>
      <c r="R282" s="29">
        <v>1.8920136531786185E-2</v>
      </c>
    </row>
    <row r="283" spans="1:18" x14ac:dyDescent="0.35">
      <c r="A283" t="s">
        <v>101</v>
      </c>
      <c r="B283" t="s">
        <v>102</v>
      </c>
      <c r="C283" t="s">
        <v>103</v>
      </c>
      <c r="D283" t="s">
        <v>41</v>
      </c>
      <c r="E283" s="31">
        <v>45139</v>
      </c>
      <c r="F283" s="7" t="s">
        <v>326</v>
      </c>
      <c r="G283" s="7" t="s">
        <v>15</v>
      </c>
      <c r="H283" t="s">
        <v>137</v>
      </c>
      <c r="I283" t="s">
        <v>41</v>
      </c>
      <c r="J283" s="27">
        <v>129033.34752200362</v>
      </c>
      <c r="K283" s="27">
        <v>220.21169978333012</v>
      </c>
      <c r="L283" s="26">
        <v>10793202.727299999</v>
      </c>
      <c r="M283" s="26">
        <v>1788217.2727000001</v>
      </c>
      <c r="N283" s="26">
        <v>434007.94140000001</v>
      </c>
      <c r="O283" s="26">
        <v>11719358</v>
      </c>
      <c r="P283" s="26">
        <v>507.2201</v>
      </c>
      <c r="Q283" s="1">
        <v>45194</v>
      </c>
      <c r="R283" s="29">
        <v>3.7033422941483034E-2</v>
      </c>
    </row>
    <row r="284" spans="1:18" x14ac:dyDescent="0.35">
      <c r="A284" t="s">
        <v>101</v>
      </c>
      <c r="B284" t="s">
        <v>102</v>
      </c>
      <c r="C284" t="s">
        <v>103</v>
      </c>
      <c r="D284" t="s">
        <v>41</v>
      </c>
      <c r="E284" s="31">
        <v>45139</v>
      </c>
      <c r="F284" s="7" t="s">
        <v>326</v>
      </c>
      <c r="G284" s="7" t="s">
        <v>15</v>
      </c>
      <c r="H284" t="s">
        <v>1330</v>
      </c>
      <c r="I284" t="s">
        <v>41</v>
      </c>
      <c r="J284" s="27">
        <v>12903.334752200366</v>
      </c>
      <c r="K284" s="27">
        <v>22.02116997833302</v>
      </c>
      <c r="L284" s="26">
        <v>1079320.2727000001</v>
      </c>
      <c r="M284" s="26">
        <v>178821.7273</v>
      </c>
      <c r="N284" s="26">
        <v>43400.794099999999</v>
      </c>
      <c r="O284" s="26">
        <v>11719358</v>
      </c>
      <c r="P284" s="26">
        <v>50.722000000000001</v>
      </c>
      <c r="Q284" s="1">
        <v>45194</v>
      </c>
      <c r="R284" s="29">
        <v>3.703342294148303E-3</v>
      </c>
    </row>
    <row r="285" spans="1:18" x14ac:dyDescent="0.35">
      <c r="A285" t="s">
        <v>101</v>
      </c>
      <c r="B285" t="s">
        <v>102</v>
      </c>
      <c r="C285" t="s">
        <v>103</v>
      </c>
      <c r="D285" t="s">
        <v>44</v>
      </c>
      <c r="E285" s="31">
        <v>45139</v>
      </c>
      <c r="F285" s="7" t="s">
        <v>326</v>
      </c>
      <c r="G285" s="7" t="s">
        <v>15</v>
      </c>
      <c r="H285" t="s">
        <v>138</v>
      </c>
      <c r="I285" t="s">
        <v>44</v>
      </c>
      <c r="J285" s="27">
        <v>2913813.5079120016</v>
      </c>
      <c r="K285" s="27">
        <v>6088.0383489618525</v>
      </c>
      <c r="L285" s="26">
        <v>346902400</v>
      </c>
      <c r="M285" s="26">
        <v>46360812.727300003</v>
      </c>
      <c r="N285" s="26">
        <v>67432534.849800006</v>
      </c>
      <c r="O285" s="26">
        <v>321514301</v>
      </c>
      <c r="P285" s="26">
        <v>78807.627900000007</v>
      </c>
      <c r="Q285" s="1">
        <v>45194</v>
      </c>
      <c r="R285" s="29">
        <v>0.20973416933572761</v>
      </c>
    </row>
    <row r="286" spans="1:18" x14ac:dyDescent="0.35">
      <c r="A286" t="s">
        <v>101</v>
      </c>
      <c r="B286" t="s">
        <v>102</v>
      </c>
      <c r="C286" t="s">
        <v>103</v>
      </c>
      <c r="D286" t="s">
        <v>44</v>
      </c>
      <c r="E286" s="31">
        <v>45139</v>
      </c>
      <c r="F286" s="7" t="s">
        <v>326</v>
      </c>
      <c r="G286" s="7" t="s">
        <v>15</v>
      </c>
      <c r="H286" t="s">
        <v>139</v>
      </c>
      <c r="I286" t="s">
        <v>44</v>
      </c>
      <c r="J286" s="27">
        <v>291381.35079120024</v>
      </c>
      <c r="K286" s="27">
        <v>608.80383489618544</v>
      </c>
      <c r="L286" s="26">
        <v>34690240</v>
      </c>
      <c r="M286" s="26">
        <v>4636081.2726999996</v>
      </c>
      <c r="N286" s="26">
        <v>6743253.4850000003</v>
      </c>
      <c r="O286" s="26">
        <v>321514301</v>
      </c>
      <c r="P286" s="26">
        <v>7880.7628000000004</v>
      </c>
      <c r="Q286" s="1">
        <v>45194</v>
      </c>
      <c r="R286" s="29">
        <v>2.0973416933572759E-2</v>
      </c>
    </row>
    <row r="287" spans="1:18" x14ac:dyDescent="0.35">
      <c r="A287" t="s">
        <v>101</v>
      </c>
      <c r="B287" t="s">
        <v>102</v>
      </c>
      <c r="C287" t="s">
        <v>103</v>
      </c>
      <c r="D287" t="s">
        <v>44</v>
      </c>
      <c r="E287" s="31">
        <v>45139</v>
      </c>
      <c r="F287" s="7" t="s">
        <v>326</v>
      </c>
      <c r="G287" s="7" t="s">
        <v>15</v>
      </c>
      <c r="H287" t="s">
        <v>140</v>
      </c>
      <c r="I287" t="s">
        <v>44</v>
      </c>
      <c r="J287" s="27">
        <v>663041.23700446554</v>
      </c>
      <c r="K287" s="27">
        <v>1385.3393385902991</v>
      </c>
      <c r="L287" s="26">
        <v>64378876.363600001</v>
      </c>
      <c r="M287" s="26">
        <v>10605395.454500001</v>
      </c>
      <c r="N287" s="26">
        <v>12514271.5184</v>
      </c>
      <c r="O287" s="26">
        <v>321514301</v>
      </c>
      <c r="P287" s="26">
        <v>14625.2852</v>
      </c>
      <c r="Q287" s="1">
        <v>45194</v>
      </c>
      <c r="R287" s="29">
        <v>3.8922907875225947E-2</v>
      </c>
    </row>
    <row r="288" spans="1:18" x14ac:dyDescent="0.35">
      <c r="A288" t="s">
        <v>101</v>
      </c>
      <c r="B288" t="s">
        <v>102</v>
      </c>
      <c r="C288" t="s">
        <v>103</v>
      </c>
      <c r="D288" t="s">
        <v>44</v>
      </c>
      <c r="E288" s="31">
        <v>45139</v>
      </c>
      <c r="F288" s="7" t="s">
        <v>326</v>
      </c>
      <c r="G288" s="7" t="s">
        <v>15</v>
      </c>
      <c r="H288" t="s">
        <v>1782</v>
      </c>
      <c r="I288" t="s">
        <v>44</v>
      </c>
      <c r="J288" s="27">
        <v>66304.12370044658</v>
      </c>
      <c r="K288" s="27">
        <v>138.53393385902996</v>
      </c>
      <c r="L288" s="26">
        <v>6437887.6364000002</v>
      </c>
      <c r="M288" s="26">
        <v>1060539.5455</v>
      </c>
      <c r="N288" s="26">
        <v>1251427.1518000001</v>
      </c>
      <c r="O288" s="26">
        <v>321514301</v>
      </c>
      <c r="P288" s="26">
        <v>1462.5284999999999</v>
      </c>
      <c r="Q288" s="1">
        <v>45194</v>
      </c>
      <c r="R288" s="29">
        <v>3.8922907875225945E-3</v>
      </c>
    </row>
    <row r="289" spans="1:18" x14ac:dyDescent="0.35">
      <c r="A289" t="s">
        <v>101</v>
      </c>
      <c r="B289" t="s">
        <v>102</v>
      </c>
      <c r="C289" t="s">
        <v>103</v>
      </c>
      <c r="D289" t="s">
        <v>47</v>
      </c>
      <c r="E289" s="31">
        <v>45139</v>
      </c>
      <c r="F289" s="7" t="s">
        <v>326</v>
      </c>
      <c r="G289" s="7" t="s">
        <v>15</v>
      </c>
      <c r="H289" t="s">
        <v>141</v>
      </c>
      <c r="I289" t="s">
        <v>47</v>
      </c>
      <c r="J289" s="27">
        <v>2441133.3973486414</v>
      </c>
      <c r="K289" s="27">
        <v>4834.2810428024859</v>
      </c>
      <c r="L289" s="26">
        <v>243689056.36359999</v>
      </c>
      <c r="M289" s="26">
        <v>38146362.727300003</v>
      </c>
      <c r="N289" s="26">
        <v>17704117.482700001</v>
      </c>
      <c r="O289" s="26">
        <v>68704443</v>
      </c>
      <c r="P289" s="26">
        <v>20690.5985</v>
      </c>
      <c r="Q289" s="1">
        <v>45194</v>
      </c>
      <c r="R289" s="29">
        <v>0.2576851905006623</v>
      </c>
    </row>
    <row r="290" spans="1:18" x14ac:dyDescent="0.35">
      <c r="A290" t="s">
        <v>101</v>
      </c>
      <c r="B290" t="s">
        <v>102</v>
      </c>
      <c r="C290" t="s">
        <v>103</v>
      </c>
      <c r="D290" t="s">
        <v>47</v>
      </c>
      <c r="E290" s="31">
        <v>45139</v>
      </c>
      <c r="F290" s="7" t="s">
        <v>326</v>
      </c>
      <c r="G290" s="7" t="s">
        <v>15</v>
      </c>
      <c r="H290" t="s">
        <v>2278</v>
      </c>
      <c r="I290" t="s">
        <v>47</v>
      </c>
      <c r="J290" s="27">
        <v>244113.3397348639</v>
      </c>
      <c r="K290" s="27">
        <v>483.42810428024814</v>
      </c>
      <c r="L290" s="26">
        <v>24368905.636399999</v>
      </c>
      <c r="M290" s="26">
        <v>3814636.2727000001</v>
      </c>
      <c r="N290" s="26">
        <v>1770411.7483000001</v>
      </c>
      <c r="O290" s="26">
        <v>68704443</v>
      </c>
      <c r="P290" s="26">
        <v>2069.0598</v>
      </c>
      <c r="Q290" s="1">
        <v>45194</v>
      </c>
      <c r="R290" s="29">
        <v>2.5768519050066233E-2</v>
      </c>
    </row>
    <row r="291" spans="1:18" x14ac:dyDescent="0.35">
      <c r="A291" t="s">
        <v>101</v>
      </c>
      <c r="B291" t="s">
        <v>102</v>
      </c>
      <c r="C291" t="s">
        <v>103</v>
      </c>
      <c r="D291" t="s">
        <v>47</v>
      </c>
      <c r="E291" s="31">
        <v>45139</v>
      </c>
      <c r="F291" s="7" t="s">
        <v>326</v>
      </c>
      <c r="G291" s="7" t="s">
        <v>15</v>
      </c>
      <c r="H291" t="s">
        <v>142</v>
      </c>
      <c r="I291" t="s">
        <v>47</v>
      </c>
      <c r="J291" s="27">
        <v>595302.55082224414</v>
      </c>
      <c r="K291" s="27">
        <v>1178.9031436371454</v>
      </c>
      <c r="L291" s="26">
        <v>48466547.272699997</v>
      </c>
      <c r="M291" s="26">
        <v>9351825.4545000009</v>
      </c>
      <c r="N291" s="26">
        <v>3521115.9942999999</v>
      </c>
      <c r="O291" s="26">
        <v>68704443</v>
      </c>
      <c r="P291" s="26">
        <v>4115.0878000000002</v>
      </c>
      <c r="Q291" s="1">
        <v>45194</v>
      </c>
      <c r="R291" s="29">
        <v>5.1250193445607453E-2</v>
      </c>
    </row>
    <row r="292" spans="1:18" x14ac:dyDescent="0.35">
      <c r="A292" t="s">
        <v>101</v>
      </c>
      <c r="B292" t="s">
        <v>102</v>
      </c>
      <c r="C292" t="s">
        <v>103</v>
      </c>
      <c r="D292" t="s">
        <v>47</v>
      </c>
      <c r="E292" s="31">
        <v>45139</v>
      </c>
      <c r="F292" s="7" t="s">
        <v>326</v>
      </c>
      <c r="G292" s="7" t="s">
        <v>15</v>
      </c>
      <c r="H292" t="s">
        <v>1902</v>
      </c>
      <c r="I292" t="s">
        <v>47</v>
      </c>
      <c r="J292" s="27">
        <v>59530.25508222443</v>
      </c>
      <c r="K292" s="27">
        <v>117.89031436371458</v>
      </c>
      <c r="L292" s="26">
        <v>4846654.7273000004</v>
      </c>
      <c r="M292" s="26">
        <v>935182.54550000001</v>
      </c>
      <c r="N292" s="26">
        <v>352111.59940000001</v>
      </c>
      <c r="O292" s="26">
        <v>68704443</v>
      </c>
      <c r="P292" s="26">
        <v>411.50880000000001</v>
      </c>
      <c r="Q292" s="1">
        <v>45194</v>
      </c>
      <c r="R292" s="29">
        <v>5.1250193445607451E-3</v>
      </c>
    </row>
    <row r="293" spans="1:18" x14ac:dyDescent="0.35">
      <c r="A293" t="s">
        <v>101</v>
      </c>
      <c r="B293" t="s">
        <v>102</v>
      </c>
      <c r="C293" t="s">
        <v>103</v>
      </c>
      <c r="D293" t="s">
        <v>53</v>
      </c>
      <c r="E293" s="31">
        <v>45139</v>
      </c>
      <c r="F293" s="7" t="s">
        <v>326</v>
      </c>
      <c r="G293" s="7" t="s">
        <v>2253</v>
      </c>
      <c r="H293" t="s">
        <v>143</v>
      </c>
      <c r="I293" t="s">
        <v>53</v>
      </c>
      <c r="J293" s="27">
        <v>185530.09015994766</v>
      </c>
      <c r="K293" s="27">
        <v>316.2873059066016</v>
      </c>
      <c r="L293" s="26">
        <v>10970026.710000001</v>
      </c>
      <c r="M293" s="26">
        <v>2599972.0353999999</v>
      </c>
      <c r="N293" s="26">
        <v>1293999.3887</v>
      </c>
      <c r="O293" s="26">
        <v>36278364</v>
      </c>
      <c r="P293" s="26">
        <v>1512.2822000000001</v>
      </c>
      <c r="Q293" s="1">
        <v>45194</v>
      </c>
      <c r="R293" s="29">
        <v>3.5668625759197811E-2</v>
      </c>
    </row>
    <row r="294" spans="1:18" x14ac:dyDescent="0.35">
      <c r="A294" t="s">
        <v>101</v>
      </c>
      <c r="B294" t="s">
        <v>102</v>
      </c>
      <c r="C294" t="s">
        <v>103</v>
      </c>
      <c r="D294" t="s">
        <v>53</v>
      </c>
      <c r="E294" s="31">
        <v>45139</v>
      </c>
      <c r="F294" s="7" t="s">
        <v>326</v>
      </c>
      <c r="G294" s="7" t="s">
        <v>2253</v>
      </c>
      <c r="H294" t="s">
        <v>144</v>
      </c>
      <c r="I294" t="s">
        <v>53</v>
      </c>
      <c r="J294" s="27">
        <v>424657.76192165801</v>
      </c>
      <c r="K294" s="27">
        <v>723.94650018622156</v>
      </c>
      <c r="L294" s="26">
        <v>24658981.538800001</v>
      </c>
      <c r="M294" s="26">
        <v>5951047.1032999996</v>
      </c>
      <c r="N294" s="26">
        <v>2908717.3514</v>
      </c>
      <c r="O294" s="26">
        <v>36278364</v>
      </c>
      <c r="P294" s="26">
        <v>3399.3845000000001</v>
      </c>
      <c r="Q294" s="1">
        <v>45194</v>
      </c>
      <c r="R294" s="29">
        <v>8.0177743169220148E-2</v>
      </c>
    </row>
    <row r="295" spans="1:18" x14ac:dyDescent="0.35">
      <c r="A295" t="s">
        <v>101</v>
      </c>
      <c r="B295" t="s">
        <v>102</v>
      </c>
      <c r="C295" t="s">
        <v>103</v>
      </c>
      <c r="D295" t="s">
        <v>53</v>
      </c>
      <c r="E295" s="31">
        <v>45139</v>
      </c>
      <c r="F295" s="7" t="s">
        <v>326</v>
      </c>
      <c r="G295" s="7" t="s">
        <v>2253</v>
      </c>
      <c r="H295" t="s">
        <v>145</v>
      </c>
      <c r="I295" t="s">
        <v>53</v>
      </c>
      <c r="J295" s="27">
        <v>768447.45149366767</v>
      </c>
      <c r="K295" s="27">
        <v>1310.0310249091651</v>
      </c>
      <c r="L295" s="26">
        <v>79229415.141499996</v>
      </c>
      <c r="M295" s="26">
        <v>11488195.4835</v>
      </c>
      <c r="N295" s="26">
        <v>9345721.5253999997</v>
      </c>
      <c r="O295" s="26">
        <v>36278364</v>
      </c>
      <c r="P295" s="26">
        <v>10922.237300000001</v>
      </c>
      <c r="Q295" s="1">
        <v>45194</v>
      </c>
      <c r="R295" s="29">
        <v>0.25761143819587612</v>
      </c>
    </row>
    <row r="296" spans="1:18" x14ac:dyDescent="0.35">
      <c r="A296" t="s">
        <v>101</v>
      </c>
      <c r="B296" t="s">
        <v>102</v>
      </c>
      <c r="C296" t="s">
        <v>103</v>
      </c>
      <c r="D296" t="s">
        <v>53</v>
      </c>
      <c r="E296" s="31">
        <v>45139</v>
      </c>
      <c r="F296" s="7" t="s">
        <v>326</v>
      </c>
      <c r="G296" s="7" t="s">
        <v>2253</v>
      </c>
      <c r="H296" t="s">
        <v>146</v>
      </c>
      <c r="I296" t="s">
        <v>53</v>
      </c>
      <c r="J296" s="27">
        <v>135930.14602531586</v>
      </c>
      <c r="K296" s="27">
        <v>243.43767852258026</v>
      </c>
      <c r="L296" s="26">
        <v>18065494.272700001</v>
      </c>
      <c r="M296" s="26">
        <v>2082304.8551</v>
      </c>
      <c r="N296" s="26">
        <v>2130964.5967999999</v>
      </c>
      <c r="O296" s="26">
        <v>36278364</v>
      </c>
      <c r="P296" s="26">
        <v>2490.4337999999998</v>
      </c>
      <c r="Q296" s="1">
        <v>45194</v>
      </c>
      <c r="R296" s="29">
        <v>5.8739269411326435E-2</v>
      </c>
    </row>
    <row r="297" spans="1:18" x14ac:dyDescent="0.35">
      <c r="A297" t="s">
        <v>101</v>
      </c>
      <c r="B297" t="s">
        <v>102</v>
      </c>
      <c r="C297" t="s">
        <v>103</v>
      </c>
      <c r="D297" t="s">
        <v>53</v>
      </c>
      <c r="E297" s="31">
        <v>45139</v>
      </c>
      <c r="F297" s="7" t="s">
        <v>326</v>
      </c>
      <c r="G297" s="7" t="s">
        <v>2253</v>
      </c>
      <c r="H297" t="s">
        <v>147</v>
      </c>
      <c r="I297" t="s">
        <v>53</v>
      </c>
      <c r="J297" s="27">
        <v>21239.07243242157</v>
      </c>
      <c r="K297" s="27">
        <v>38.037114195100592</v>
      </c>
      <c r="L297" s="26">
        <v>2302121.4988000002</v>
      </c>
      <c r="M297" s="26">
        <v>327085.38559999998</v>
      </c>
      <c r="N297" s="26">
        <v>271553.01360000001</v>
      </c>
      <c r="O297" s="26">
        <v>36278364</v>
      </c>
      <c r="P297" s="26">
        <v>317.36090000000002</v>
      </c>
      <c r="Q297" s="1">
        <v>45194</v>
      </c>
      <c r="R297" s="29">
        <v>7.4852607348373443E-3</v>
      </c>
    </row>
    <row r="298" spans="1:18" x14ac:dyDescent="0.35">
      <c r="A298" t="s">
        <v>101</v>
      </c>
      <c r="B298" t="s">
        <v>102</v>
      </c>
      <c r="C298" t="s">
        <v>103</v>
      </c>
      <c r="D298" t="s">
        <v>56</v>
      </c>
      <c r="E298" s="31">
        <v>45139</v>
      </c>
      <c r="F298" s="7" t="s">
        <v>326</v>
      </c>
      <c r="G298" s="7" t="s">
        <v>15</v>
      </c>
      <c r="H298" t="s">
        <v>150</v>
      </c>
      <c r="I298" t="s">
        <v>58</v>
      </c>
      <c r="J298" s="27">
        <v>80156179</v>
      </c>
      <c r="K298" s="27">
        <v>172108</v>
      </c>
      <c r="L298" s="26">
        <v>4327094031</v>
      </c>
      <c r="M298" s="26">
        <v>1368423107</v>
      </c>
      <c r="N298" s="26">
        <v>15492402.168500001</v>
      </c>
      <c r="O298" s="26">
        <v>203745931</v>
      </c>
      <c r="P298" s="26">
        <v>18105.7922</v>
      </c>
      <c r="Q298" s="1">
        <v>45194</v>
      </c>
      <c r="R298" s="29">
        <v>7.6037848179329251E-2</v>
      </c>
    </row>
    <row r="299" spans="1:18" x14ac:dyDescent="0.35">
      <c r="A299" t="s">
        <v>101</v>
      </c>
      <c r="B299" t="s">
        <v>102</v>
      </c>
      <c r="C299" t="s">
        <v>103</v>
      </c>
      <c r="D299" t="s">
        <v>56</v>
      </c>
      <c r="E299" s="31">
        <v>45139</v>
      </c>
      <c r="F299" s="7" t="s">
        <v>326</v>
      </c>
      <c r="G299" s="7" t="s">
        <v>15</v>
      </c>
      <c r="H299" t="s">
        <v>152</v>
      </c>
      <c r="I299" t="s">
        <v>58</v>
      </c>
      <c r="J299" s="27">
        <v>40183379</v>
      </c>
      <c r="K299" s="27">
        <v>86281</v>
      </c>
      <c r="L299" s="26">
        <v>5147076507</v>
      </c>
      <c r="M299" s="26">
        <v>730590228</v>
      </c>
      <c r="N299" s="26">
        <v>18428205.789900001</v>
      </c>
      <c r="O299" s="26">
        <v>203745931</v>
      </c>
      <c r="P299" s="26">
        <v>21536.8321</v>
      </c>
      <c r="Q299" s="1">
        <v>45194</v>
      </c>
      <c r="R299" s="29">
        <v>9.0446988067209938E-2</v>
      </c>
    </row>
    <row r="300" spans="1:18" x14ac:dyDescent="0.35">
      <c r="A300" t="s">
        <v>101</v>
      </c>
      <c r="B300" t="s">
        <v>102</v>
      </c>
      <c r="C300" t="s">
        <v>103</v>
      </c>
      <c r="D300" t="s">
        <v>56</v>
      </c>
      <c r="E300" s="31">
        <v>45139</v>
      </c>
      <c r="F300" s="7" t="s">
        <v>326</v>
      </c>
      <c r="G300" s="7" t="s">
        <v>15</v>
      </c>
      <c r="H300" t="s">
        <v>151</v>
      </c>
      <c r="I300" t="s">
        <v>58</v>
      </c>
      <c r="J300" s="27">
        <v>81139692</v>
      </c>
      <c r="K300" s="27">
        <v>174219</v>
      </c>
      <c r="L300" s="26">
        <v>7698026484</v>
      </c>
      <c r="M300" s="26">
        <v>1693796900</v>
      </c>
      <c r="N300" s="26">
        <v>27561435.314199999</v>
      </c>
      <c r="O300" s="26">
        <v>203745931</v>
      </c>
      <c r="P300" s="26">
        <v>32210.732400000001</v>
      </c>
      <c r="Q300" s="1">
        <v>45194</v>
      </c>
      <c r="R300" s="29">
        <v>0.13527354965523672</v>
      </c>
    </row>
    <row r="301" spans="1:18" x14ac:dyDescent="0.35">
      <c r="A301" t="s">
        <v>101</v>
      </c>
      <c r="B301" t="s">
        <v>102</v>
      </c>
      <c r="C301" t="s">
        <v>103</v>
      </c>
      <c r="D301" t="s">
        <v>56</v>
      </c>
      <c r="E301" s="31">
        <v>45139</v>
      </c>
      <c r="F301" s="7" t="s">
        <v>326</v>
      </c>
      <c r="G301" s="7" t="s">
        <v>15</v>
      </c>
      <c r="H301" t="s">
        <v>153</v>
      </c>
      <c r="I301" t="s">
        <v>58</v>
      </c>
      <c r="J301" s="27">
        <v>8231171</v>
      </c>
      <c r="K301" s="27">
        <v>17674</v>
      </c>
      <c r="L301" s="26">
        <v>859876043</v>
      </c>
      <c r="M301" s="26">
        <v>150449561</v>
      </c>
      <c r="N301" s="26">
        <v>3078635.5496</v>
      </c>
      <c r="O301" s="26">
        <v>203745931</v>
      </c>
      <c r="P301" s="26">
        <v>3597.9659999999999</v>
      </c>
      <c r="Q301" s="1">
        <v>45194</v>
      </c>
      <c r="R301" s="29">
        <v>1.511016948662478E-2</v>
      </c>
    </row>
    <row r="302" spans="1:18" x14ac:dyDescent="0.35">
      <c r="A302" t="s">
        <v>101</v>
      </c>
      <c r="B302" t="s">
        <v>102</v>
      </c>
      <c r="C302" t="s">
        <v>103</v>
      </c>
      <c r="D302" t="s">
        <v>62</v>
      </c>
      <c r="E302" s="31">
        <v>45139</v>
      </c>
      <c r="F302" s="7" t="s">
        <v>326</v>
      </c>
      <c r="G302" s="7" t="s">
        <v>2253</v>
      </c>
      <c r="H302" t="s">
        <v>156</v>
      </c>
      <c r="I302" t="s">
        <v>62</v>
      </c>
      <c r="J302" s="27">
        <v>1846411.6133619417</v>
      </c>
      <c r="K302" s="27">
        <v>4305.8472472749272</v>
      </c>
      <c r="L302" s="26">
        <v>103292840.8273</v>
      </c>
      <c r="M302" s="26">
        <v>34004975.110799998</v>
      </c>
      <c r="N302" s="26">
        <v>36001639.684600003</v>
      </c>
      <c r="O302" s="26">
        <v>439324121</v>
      </c>
      <c r="P302" s="26">
        <v>42074.7022</v>
      </c>
      <c r="Q302" s="1">
        <v>45194</v>
      </c>
      <c r="R302" s="29">
        <v>8.1947787439147754E-2</v>
      </c>
    </row>
    <row r="303" spans="1:18" x14ac:dyDescent="0.35">
      <c r="A303" t="s">
        <v>101</v>
      </c>
      <c r="B303" t="s">
        <v>102</v>
      </c>
      <c r="C303" t="s">
        <v>103</v>
      </c>
      <c r="D303" t="s">
        <v>62</v>
      </c>
      <c r="E303" s="31">
        <v>45139</v>
      </c>
      <c r="F303" s="7" t="s">
        <v>326</v>
      </c>
      <c r="G303" s="7" t="s">
        <v>2253</v>
      </c>
      <c r="H303" t="s">
        <v>157</v>
      </c>
      <c r="I303" t="s">
        <v>62</v>
      </c>
      <c r="J303" s="27">
        <v>348971.79492540704</v>
      </c>
      <c r="K303" s="27">
        <v>813.80512973496161</v>
      </c>
      <c r="L303" s="26">
        <v>45561666.3913</v>
      </c>
      <c r="M303" s="26">
        <v>6807477.6863000002</v>
      </c>
      <c r="N303" s="26">
        <v>16357608.461200001</v>
      </c>
      <c r="O303" s="26">
        <v>439324121</v>
      </c>
      <c r="P303" s="26">
        <v>19116.948899999999</v>
      </c>
      <c r="Q303" s="1">
        <v>45194</v>
      </c>
      <c r="R303" s="29">
        <v>3.7233576940830418E-2</v>
      </c>
    </row>
    <row r="304" spans="1:18" x14ac:dyDescent="0.35">
      <c r="A304" t="s">
        <v>101</v>
      </c>
      <c r="B304" t="s">
        <v>102</v>
      </c>
      <c r="C304" t="s">
        <v>103</v>
      </c>
      <c r="D304" t="s">
        <v>62</v>
      </c>
      <c r="E304" s="31">
        <v>45139</v>
      </c>
      <c r="F304" s="7" t="s">
        <v>326</v>
      </c>
      <c r="G304" s="7" t="s">
        <v>2253</v>
      </c>
      <c r="H304" t="s">
        <v>158</v>
      </c>
      <c r="I304" t="s">
        <v>62</v>
      </c>
      <c r="J304" s="27">
        <v>20310.527746981366</v>
      </c>
      <c r="K304" s="27">
        <v>47.364319720024213</v>
      </c>
      <c r="L304" s="26">
        <v>2174803.7906999998</v>
      </c>
      <c r="M304" s="26">
        <v>398303.51150000002</v>
      </c>
      <c r="N304" s="26">
        <v>776446.57429999998</v>
      </c>
      <c r="O304" s="26">
        <v>439324121</v>
      </c>
      <c r="P304" s="26">
        <v>907.42420000000004</v>
      </c>
      <c r="Q304" s="1">
        <v>45194</v>
      </c>
      <c r="R304" s="29">
        <v>1.7673661362151739E-3</v>
      </c>
    </row>
    <row r="305" spans="1:18" x14ac:dyDescent="0.35">
      <c r="A305" t="s">
        <v>101</v>
      </c>
      <c r="B305" t="s">
        <v>102</v>
      </c>
      <c r="C305" t="s">
        <v>103</v>
      </c>
      <c r="D305" t="s">
        <v>67</v>
      </c>
      <c r="E305" s="31">
        <v>45139</v>
      </c>
      <c r="F305" s="7" t="s">
        <v>326</v>
      </c>
      <c r="G305" s="7" t="s">
        <v>15</v>
      </c>
      <c r="H305" t="s">
        <v>159</v>
      </c>
      <c r="I305" t="s">
        <v>67</v>
      </c>
      <c r="J305" s="27">
        <v>103746</v>
      </c>
      <c r="K305" s="27">
        <v>222</v>
      </c>
      <c r="L305" s="26">
        <v>11771954</v>
      </c>
      <c r="M305" s="26">
        <v>1939335</v>
      </c>
      <c r="N305" s="26">
        <v>2197705.9407000002</v>
      </c>
      <c r="O305" s="26">
        <v>17877042739</v>
      </c>
      <c r="P305" s="26">
        <v>2568.4337</v>
      </c>
      <c r="Q305" s="1">
        <v>45194</v>
      </c>
      <c r="R305" s="29">
        <v>1.2293453524394855E-4</v>
      </c>
    </row>
    <row r="306" spans="1:18" x14ac:dyDescent="0.35">
      <c r="A306" t="s">
        <v>101</v>
      </c>
      <c r="B306" t="s">
        <v>102</v>
      </c>
      <c r="C306" t="s">
        <v>103</v>
      </c>
      <c r="D306" t="s">
        <v>67</v>
      </c>
      <c r="E306" s="31">
        <v>45139</v>
      </c>
      <c r="F306" s="7" t="s">
        <v>326</v>
      </c>
      <c r="G306" s="7" t="s">
        <v>15</v>
      </c>
      <c r="H306" t="s">
        <v>160</v>
      </c>
      <c r="I306" t="s">
        <v>67</v>
      </c>
      <c r="J306" s="27">
        <v>24083</v>
      </c>
      <c r="K306" s="27">
        <v>52</v>
      </c>
      <c r="L306" s="26">
        <v>2228687</v>
      </c>
      <c r="M306" s="26">
        <v>456672</v>
      </c>
      <c r="N306" s="26">
        <v>416073.54729999998</v>
      </c>
      <c r="O306" s="26">
        <v>17877042739</v>
      </c>
      <c r="P306" s="26">
        <v>486.2604</v>
      </c>
      <c r="Q306" s="1">
        <v>45194</v>
      </c>
      <c r="R306" s="29">
        <v>2.3274182055861727E-5</v>
      </c>
    </row>
    <row r="307" spans="1:18" x14ac:dyDescent="0.35">
      <c r="A307" t="s">
        <v>101</v>
      </c>
      <c r="B307" t="s">
        <v>102</v>
      </c>
      <c r="C307" t="s">
        <v>103</v>
      </c>
      <c r="D307" t="s">
        <v>72</v>
      </c>
      <c r="E307" s="31">
        <v>45139</v>
      </c>
      <c r="F307" s="7" t="s">
        <v>326</v>
      </c>
      <c r="G307" s="7" t="s">
        <v>15</v>
      </c>
      <c r="H307" t="s">
        <v>161</v>
      </c>
      <c r="I307" t="s">
        <v>70</v>
      </c>
      <c r="J307" s="27">
        <v>4065318</v>
      </c>
      <c r="K307" s="27">
        <v>8436</v>
      </c>
      <c r="L307" s="26">
        <v>476436828</v>
      </c>
      <c r="M307" s="26">
        <v>72257670</v>
      </c>
      <c r="N307" s="26">
        <v>88945985.283500001</v>
      </c>
      <c r="O307" s="26">
        <v>17877042739</v>
      </c>
      <c r="P307" s="26">
        <v>103950.1499</v>
      </c>
      <c r="Q307" s="1">
        <v>45194</v>
      </c>
      <c r="R307" s="29">
        <v>4.9754305889473383E-3</v>
      </c>
    </row>
    <row r="308" spans="1:18" x14ac:dyDescent="0.35">
      <c r="A308" t="s">
        <v>101</v>
      </c>
      <c r="B308" t="s">
        <v>102</v>
      </c>
      <c r="C308" t="s">
        <v>103</v>
      </c>
      <c r="D308" t="s">
        <v>72</v>
      </c>
      <c r="E308" s="31">
        <v>45139</v>
      </c>
      <c r="F308" s="7" t="s">
        <v>326</v>
      </c>
      <c r="G308" s="7" t="s">
        <v>15</v>
      </c>
      <c r="H308" t="s">
        <v>162</v>
      </c>
      <c r="I308" t="s">
        <v>70</v>
      </c>
      <c r="J308" s="27">
        <v>938690</v>
      </c>
      <c r="K308" s="27">
        <v>1949</v>
      </c>
      <c r="L308" s="26">
        <v>89721323</v>
      </c>
      <c r="M308" s="26">
        <v>16782659</v>
      </c>
      <c r="N308" s="26">
        <v>16750072.635399999</v>
      </c>
      <c r="O308" s="26">
        <v>17877042739</v>
      </c>
      <c r="P308" s="26">
        <v>19575.617200000001</v>
      </c>
      <c r="Q308" s="1">
        <v>45194</v>
      </c>
      <c r="R308" s="29">
        <v>9.3695992563996963E-4</v>
      </c>
    </row>
    <row r="309" spans="1:18" x14ac:dyDescent="0.35">
      <c r="A309" t="s">
        <v>101</v>
      </c>
      <c r="B309" t="s">
        <v>102</v>
      </c>
      <c r="C309" t="s">
        <v>103</v>
      </c>
      <c r="D309" t="s">
        <v>75</v>
      </c>
      <c r="E309" s="31">
        <v>45139</v>
      </c>
      <c r="F309" s="7" t="s">
        <v>326</v>
      </c>
      <c r="G309" s="7" t="s">
        <v>2253</v>
      </c>
      <c r="H309" t="s">
        <v>163</v>
      </c>
      <c r="I309" t="s">
        <v>75</v>
      </c>
      <c r="J309" s="27">
        <v>588031</v>
      </c>
      <c r="K309" s="27">
        <v>757</v>
      </c>
      <c r="L309" s="26">
        <v>61979571.012999997</v>
      </c>
      <c r="M309" s="26">
        <v>6637367.8103999998</v>
      </c>
      <c r="N309" s="26">
        <v>8619246.9968999997</v>
      </c>
      <c r="O309" s="26">
        <v>27358582</v>
      </c>
      <c r="P309" s="26">
        <v>10073.2148</v>
      </c>
      <c r="Q309" s="1">
        <v>45194</v>
      </c>
      <c r="R309" s="29">
        <v>0.31504728559829004</v>
      </c>
    </row>
    <row r="310" spans="1:18" x14ac:dyDescent="0.35">
      <c r="A310" t="s">
        <v>101</v>
      </c>
      <c r="B310" t="s">
        <v>102</v>
      </c>
      <c r="C310" t="s">
        <v>103</v>
      </c>
      <c r="D310" t="s">
        <v>75</v>
      </c>
      <c r="E310" s="31">
        <v>45139</v>
      </c>
      <c r="F310" s="7" t="s">
        <v>326</v>
      </c>
      <c r="G310" s="7" t="s">
        <v>2253</v>
      </c>
      <c r="H310" t="s">
        <v>165</v>
      </c>
      <c r="I310" t="s">
        <v>75</v>
      </c>
      <c r="J310" s="27">
        <v>85987</v>
      </c>
      <c r="K310" s="27">
        <v>111</v>
      </c>
      <c r="L310" s="26">
        <v>8684891.1409000009</v>
      </c>
      <c r="M310" s="26">
        <v>937236.75670000003</v>
      </c>
      <c r="N310" s="26">
        <v>1260377.4068</v>
      </c>
      <c r="O310" s="26">
        <v>27358582</v>
      </c>
      <c r="P310" s="26">
        <v>1472.9885999999999</v>
      </c>
      <c r="Q310" s="1">
        <v>45194</v>
      </c>
      <c r="R310" s="29">
        <v>4.6068813317279363E-2</v>
      </c>
    </row>
    <row r="311" spans="1:18" x14ac:dyDescent="0.35">
      <c r="A311" t="s">
        <v>101</v>
      </c>
      <c r="B311" t="s">
        <v>102</v>
      </c>
      <c r="C311" t="s">
        <v>103</v>
      </c>
      <c r="D311" t="s">
        <v>75</v>
      </c>
      <c r="E311" s="31">
        <v>45139</v>
      </c>
      <c r="F311" s="7" t="s">
        <v>326</v>
      </c>
      <c r="G311" s="7" t="s">
        <v>2253</v>
      </c>
      <c r="H311" t="s">
        <v>166</v>
      </c>
      <c r="I311" t="s">
        <v>75</v>
      </c>
      <c r="J311" s="27">
        <v>6504</v>
      </c>
      <c r="K311" s="27">
        <v>8</v>
      </c>
      <c r="L311" s="26">
        <v>708047.21550000005</v>
      </c>
      <c r="M311" s="26">
        <v>67955.074099999998</v>
      </c>
      <c r="N311" s="26">
        <v>95322.660999999993</v>
      </c>
      <c r="O311" s="26">
        <v>27358582</v>
      </c>
      <c r="P311" s="26">
        <v>111.4025</v>
      </c>
      <c r="Q311" s="1">
        <v>45194</v>
      </c>
      <c r="R311" s="29">
        <v>3.4841959651723785E-3</v>
      </c>
    </row>
    <row r="312" spans="1:18" x14ac:dyDescent="0.35">
      <c r="A312" t="s">
        <v>101</v>
      </c>
      <c r="B312" t="s">
        <v>102</v>
      </c>
      <c r="C312" t="s">
        <v>103</v>
      </c>
      <c r="D312" t="s">
        <v>56</v>
      </c>
      <c r="E312" s="31">
        <v>45139</v>
      </c>
      <c r="F312" s="7" t="s">
        <v>326</v>
      </c>
      <c r="G312" s="7" t="s">
        <v>15</v>
      </c>
      <c r="H312" t="s">
        <v>150</v>
      </c>
      <c r="I312" t="s">
        <v>56</v>
      </c>
      <c r="J312" s="27">
        <v>80156179</v>
      </c>
      <c r="K312" s="27">
        <v>172108</v>
      </c>
      <c r="L312" s="26">
        <v>4327094031</v>
      </c>
      <c r="M312" s="26">
        <v>1368423107</v>
      </c>
      <c r="N312" s="26">
        <v>1009627817.7581</v>
      </c>
      <c r="O312" s="26">
        <v>13277964092</v>
      </c>
      <c r="P312" s="26">
        <v>1179940.4176</v>
      </c>
      <c r="Q312" s="1">
        <v>45194</v>
      </c>
      <c r="R312" s="29">
        <v>7.6037848179329251E-2</v>
      </c>
    </row>
    <row r="313" spans="1:18" x14ac:dyDescent="0.35">
      <c r="A313" t="s">
        <v>101</v>
      </c>
      <c r="B313" t="s">
        <v>102</v>
      </c>
      <c r="C313" t="s">
        <v>103</v>
      </c>
      <c r="D313" t="s">
        <v>56</v>
      </c>
      <c r="E313" s="31">
        <v>45139</v>
      </c>
      <c r="F313" s="7" t="s">
        <v>326</v>
      </c>
      <c r="G313" s="7" t="s">
        <v>15</v>
      </c>
      <c r="H313" t="s">
        <v>152</v>
      </c>
      <c r="I313" t="s">
        <v>56</v>
      </c>
      <c r="J313" s="27">
        <v>40183379</v>
      </c>
      <c r="K313" s="27">
        <v>86281</v>
      </c>
      <c r="L313" s="26">
        <v>5147076507</v>
      </c>
      <c r="M313" s="26">
        <v>730590228</v>
      </c>
      <c r="N313" s="26">
        <v>1200951859.786</v>
      </c>
      <c r="O313" s="26">
        <v>13277964092</v>
      </c>
      <c r="P313" s="26">
        <v>1403538.6248999999</v>
      </c>
      <c r="Q313" s="1">
        <v>45194</v>
      </c>
      <c r="R313" s="29">
        <v>9.0446988067209924E-2</v>
      </c>
    </row>
    <row r="314" spans="1:18" x14ac:dyDescent="0.35">
      <c r="A314" t="s">
        <v>101</v>
      </c>
      <c r="B314" t="s">
        <v>102</v>
      </c>
      <c r="C314" t="s">
        <v>103</v>
      </c>
      <c r="D314" t="s">
        <v>56</v>
      </c>
      <c r="E314" s="31">
        <v>45139</v>
      </c>
      <c r="F314" s="7" t="s">
        <v>326</v>
      </c>
      <c r="G314" s="7" t="s">
        <v>15</v>
      </c>
      <c r="H314" t="s">
        <v>151</v>
      </c>
      <c r="I314" t="s">
        <v>56</v>
      </c>
      <c r="J314" s="27">
        <v>81139692</v>
      </c>
      <c r="K314" s="27">
        <v>174219</v>
      </c>
      <c r="L314" s="26">
        <v>7698026484</v>
      </c>
      <c r="M314" s="26">
        <v>1693796900</v>
      </c>
      <c r="N314" s="26">
        <v>1796157334.9196</v>
      </c>
      <c r="O314" s="26">
        <v>13277964092</v>
      </c>
      <c r="P314" s="26">
        <v>2099148.4175</v>
      </c>
      <c r="Q314" s="1">
        <v>45194</v>
      </c>
      <c r="R314" s="29">
        <v>0.13527354965523675</v>
      </c>
    </row>
    <row r="315" spans="1:18" x14ac:dyDescent="0.35">
      <c r="A315" t="s">
        <v>101</v>
      </c>
      <c r="B315" t="s">
        <v>102</v>
      </c>
      <c r="C315" t="s">
        <v>103</v>
      </c>
      <c r="D315" t="s">
        <v>56</v>
      </c>
      <c r="E315" s="31">
        <v>45139</v>
      </c>
      <c r="F315" s="7" t="s">
        <v>326</v>
      </c>
      <c r="G315" s="7" t="s">
        <v>15</v>
      </c>
      <c r="H315" t="s">
        <v>153</v>
      </c>
      <c r="I315" t="s">
        <v>56</v>
      </c>
      <c r="J315" s="27">
        <v>8231171</v>
      </c>
      <c r="K315" s="27">
        <v>17674</v>
      </c>
      <c r="L315" s="26">
        <v>859876043</v>
      </c>
      <c r="M315" s="26">
        <v>150449561</v>
      </c>
      <c r="N315" s="26">
        <v>200632287.86739999</v>
      </c>
      <c r="O315" s="26">
        <v>13277964092</v>
      </c>
      <c r="P315" s="26">
        <v>234476.6471</v>
      </c>
      <c r="Q315" s="1">
        <v>45194</v>
      </c>
      <c r="R315" s="29">
        <v>1.5110169486624782E-2</v>
      </c>
    </row>
    <row r="316" spans="1:18" x14ac:dyDescent="0.35">
      <c r="A316" t="s">
        <v>101</v>
      </c>
      <c r="B316" t="s">
        <v>102</v>
      </c>
      <c r="C316" t="s">
        <v>103</v>
      </c>
      <c r="D316" t="s">
        <v>78</v>
      </c>
      <c r="E316" s="31">
        <v>45139</v>
      </c>
      <c r="F316" s="7" t="s">
        <v>326</v>
      </c>
      <c r="G316" s="7" t="s">
        <v>15</v>
      </c>
      <c r="H316" t="s">
        <v>167</v>
      </c>
      <c r="I316" t="s">
        <v>78</v>
      </c>
      <c r="J316" s="27">
        <v>11361422.662651841</v>
      </c>
      <c r="K316" s="27">
        <v>22212.084524042184</v>
      </c>
      <c r="L316" s="26">
        <v>1361886824.7128999</v>
      </c>
      <c r="M316" s="26">
        <v>160959700.48949999</v>
      </c>
      <c r="N316" s="26">
        <v>190978570.58660001</v>
      </c>
      <c r="O316" s="26">
        <v>911622738</v>
      </c>
      <c r="P316" s="26">
        <v>223194.45879999999</v>
      </c>
      <c r="Q316" s="1">
        <v>45194</v>
      </c>
      <c r="R316" s="29">
        <v>0.20949298720391943</v>
      </c>
    </row>
    <row r="317" spans="1:18" x14ac:dyDescent="0.35">
      <c r="A317" t="s">
        <v>101</v>
      </c>
      <c r="B317" t="s">
        <v>102</v>
      </c>
      <c r="C317" t="s">
        <v>103</v>
      </c>
      <c r="D317" t="s">
        <v>78</v>
      </c>
      <c r="E317" s="31">
        <v>45139</v>
      </c>
      <c r="F317" s="7" t="s">
        <v>326</v>
      </c>
      <c r="G317" s="7" t="s">
        <v>15</v>
      </c>
      <c r="H317" t="s">
        <v>168</v>
      </c>
      <c r="I317" t="s">
        <v>78</v>
      </c>
      <c r="J317" s="27">
        <v>2781640.8670720635</v>
      </c>
      <c r="K317" s="27">
        <v>5438.231099177623</v>
      </c>
      <c r="L317" s="26">
        <v>273461911.71740001</v>
      </c>
      <c r="M317" s="26">
        <v>39617091.593800001</v>
      </c>
      <c r="N317" s="26">
        <v>38134021.719099998</v>
      </c>
      <c r="O317" s="26">
        <v>911622738</v>
      </c>
      <c r="P317" s="26">
        <v>44566.792600000001</v>
      </c>
      <c r="Q317" s="1">
        <v>45194</v>
      </c>
      <c r="R317" s="29">
        <v>4.1830924273323904E-2</v>
      </c>
    </row>
    <row r="318" spans="1:18" x14ac:dyDescent="0.35">
      <c r="A318" t="s">
        <v>101</v>
      </c>
      <c r="B318" t="s">
        <v>102</v>
      </c>
      <c r="C318" t="s">
        <v>103</v>
      </c>
      <c r="D318" t="s">
        <v>79</v>
      </c>
      <c r="E318" s="31">
        <v>45139</v>
      </c>
      <c r="F318" s="7" t="s">
        <v>326</v>
      </c>
      <c r="G318" s="7" t="s">
        <v>2253</v>
      </c>
      <c r="H318" t="s">
        <v>2296</v>
      </c>
      <c r="I318" t="s">
        <v>79</v>
      </c>
      <c r="J318" s="27">
        <v>672016.84193519794</v>
      </c>
      <c r="K318" s="27">
        <v>1494.5219827951903</v>
      </c>
      <c r="L318" s="26">
        <v>39734521.856799997</v>
      </c>
      <c r="M318" s="26">
        <v>12285586.648399999</v>
      </c>
      <c r="N318" s="26">
        <v>6219569.8888999997</v>
      </c>
      <c r="O318" s="26">
        <v>165843137</v>
      </c>
      <c r="P318" s="26">
        <v>7268.7398000000003</v>
      </c>
      <c r="Q318" s="1">
        <v>45194</v>
      </c>
      <c r="R318" s="29">
        <v>3.7502726982754038E-2</v>
      </c>
    </row>
    <row r="319" spans="1:18" x14ac:dyDescent="0.35">
      <c r="A319" t="s">
        <v>101</v>
      </c>
      <c r="B319" t="s">
        <v>102</v>
      </c>
      <c r="C319" t="s">
        <v>103</v>
      </c>
      <c r="D319" t="s">
        <v>79</v>
      </c>
      <c r="E319" s="31">
        <v>45139</v>
      </c>
      <c r="F319" s="7" t="s">
        <v>326</v>
      </c>
      <c r="G319" s="7" t="s">
        <v>2253</v>
      </c>
      <c r="H319" t="s">
        <v>2297</v>
      </c>
      <c r="I319" t="s">
        <v>79</v>
      </c>
      <c r="J319" s="27">
        <v>1492272.6931208069</v>
      </c>
      <c r="K319" s="27">
        <v>3318.717932383438</v>
      </c>
      <c r="L319" s="26">
        <v>86652034.891100004</v>
      </c>
      <c r="M319" s="26">
        <v>27281229.1752</v>
      </c>
      <c r="N319" s="26">
        <v>13563479.8617</v>
      </c>
      <c r="O319" s="26">
        <v>165843137</v>
      </c>
      <c r="P319" s="26">
        <v>15851.482900000001</v>
      </c>
      <c r="Q319" s="1">
        <v>45194</v>
      </c>
      <c r="R319" s="29">
        <v>8.1784993380150522E-2</v>
      </c>
    </row>
    <row r="320" spans="1:18" x14ac:dyDescent="0.35">
      <c r="A320" t="s">
        <v>101</v>
      </c>
      <c r="B320" t="s">
        <v>102</v>
      </c>
      <c r="C320" t="s">
        <v>103</v>
      </c>
      <c r="D320" t="s">
        <v>79</v>
      </c>
      <c r="E320" s="31">
        <v>45139</v>
      </c>
      <c r="F320" s="7" t="s">
        <v>326</v>
      </c>
      <c r="G320" s="7" t="s">
        <v>2253</v>
      </c>
      <c r="H320" t="s">
        <v>2298</v>
      </c>
      <c r="I320" t="s">
        <v>79</v>
      </c>
      <c r="J320" s="27">
        <v>2097701.1650567572</v>
      </c>
      <c r="K320" s="27">
        <v>4665.1516879910541</v>
      </c>
      <c r="L320" s="26">
        <v>216277033.43349999</v>
      </c>
      <c r="M320" s="26">
        <v>40911243.710500002</v>
      </c>
      <c r="N320" s="26">
        <v>33853436.808600001</v>
      </c>
      <c r="O320" s="26">
        <v>165843137</v>
      </c>
      <c r="P320" s="26">
        <v>39564.122199999998</v>
      </c>
      <c r="Q320" s="1">
        <v>45194</v>
      </c>
      <c r="R320" s="29">
        <v>0.20412925985956187</v>
      </c>
    </row>
    <row r="321" spans="1:18" x14ac:dyDescent="0.35">
      <c r="A321" t="s">
        <v>101</v>
      </c>
      <c r="B321" t="s">
        <v>102</v>
      </c>
      <c r="C321" t="s">
        <v>103</v>
      </c>
      <c r="D321" t="s">
        <v>79</v>
      </c>
      <c r="E321" s="31">
        <v>45139</v>
      </c>
      <c r="F321" s="7" t="s">
        <v>326</v>
      </c>
      <c r="G321" s="7" t="s">
        <v>2253</v>
      </c>
      <c r="H321" t="s">
        <v>2299</v>
      </c>
      <c r="I321" t="s">
        <v>79</v>
      </c>
      <c r="J321" s="27">
        <v>123532.50770867609</v>
      </c>
      <c r="K321" s="27">
        <v>274.72830566088061</v>
      </c>
      <c r="L321" s="26">
        <v>11263776.864700001</v>
      </c>
      <c r="M321" s="26">
        <v>2596199.8988000001</v>
      </c>
      <c r="N321" s="26">
        <v>1763097.7837</v>
      </c>
      <c r="O321" s="26">
        <v>165843137</v>
      </c>
      <c r="P321" s="26">
        <v>2060.5120999999999</v>
      </c>
      <c r="Q321" s="1">
        <v>45194</v>
      </c>
      <c r="R321" s="29">
        <v>1.0631116943421566E-2</v>
      </c>
    </row>
    <row r="322" spans="1:18" x14ac:dyDescent="0.35">
      <c r="A322" t="s">
        <v>101</v>
      </c>
      <c r="B322" t="s">
        <v>102</v>
      </c>
      <c r="C322" t="s">
        <v>103</v>
      </c>
      <c r="D322" t="s">
        <v>79</v>
      </c>
      <c r="E322" s="31">
        <v>45139</v>
      </c>
      <c r="F322" s="7" t="s">
        <v>326</v>
      </c>
      <c r="G322" s="7" t="s">
        <v>2253</v>
      </c>
      <c r="H322" t="s">
        <v>2300</v>
      </c>
      <c r="I322" t="s">
        <v>79</v>
      </c>
      <c r="J322" s="27">
        <v>164710.04322023681</v>
      </c>
      <c r="K322" s="27">
        <v>366.3044808087223</v>
      </c>
      <c r="L322" s="26">
        <v>14848537.578299999</v>
      </c>
      <c r="M322" s="26">
        <v>3461600.5573999998</v>
      </c>
      <c r="N322" s="26">
        <v>2324213.6283999998</v>
      </c>
      <c r="O322" s="26">
        <v>165843137</v>
      </c>
      <c r="P322" s="26">
        <v>2716.2817</v>
      </c>
      <c r="Q322" s="1">
        <v>45194</v>
      </c>
      <c r="R322" s="29">
        <v>1.401453005778421E-2</v>
      </c>
    </row>
    <row r="323" spans="1:18" x14ac:dyDescent="0.35">
      <c r="A323" t="s">
        <v>101</v>
      </c>
      <c r="B323" t="s">
        <v>102</v>
      </c>
      <c r="C323" t="s">
        <v>103</v>
      </c>
      <c r="D323" t="s">
        <v>79</v>
      </c>
      <c r="E323" s="31">
        <v>45139</v>
      </c>
      <c r="F323" s="7" t="s">
        <v>326</v>
      </c>
      <c r="G323" s="7" t="s">
        <v>2253</v>
      </c>
      <c r="H323" t="s">
        <v>2301</v>
      </c>
      <c r="I323" t="s">
        <v>79</v>
      </c>
      <c r="J323" s="27">
        <v>411775.05863758904</v>
      </c>
      <c r="K323" s="27">
        <v>915.76109213048358</v>
      </c>
      <c r="L323" s="26">
        <v>36908843.976400003</v>
      </c>
      <c r="M323" s="26">
        <v>8654000.3550000004</v>
      </c>
      <c r="N323" s="26">
        <v>5777271.8508000001</v>
      </c>
      <c r="O323" s="26">
        <v>165843137</v>
      </c>
      <c r="P323" s="26">
        <v>6751.8311999999996</v>
      </c>
      <c r="Q323" s="1">
        <v>45194</v>
      </c>
      <c r="R323" s="29">
        <v>3.4835760799734668E-2</v>
      </c>
    </row>
    <row r="324" spans="1:18" x14ac:dyDescent="0.35">
      <c r="A324" t="s">
        <v>101</v>
      </c>
      <c r="B324" t="s">
        <v>102</v>
      </c>
      <c r="C324" t="s">
        <v>103</v>
      </c>
      <c r="D324" t="s">
        <v>81</v>
      </c>
      <c r="E324" s="31">
        <v>45139</v>
      </c>
      <c r="F324" s="7" t="s">
        <v>326</v>
      </c>
      <c r="G324" s="7" t="s">
        <v>2253</v>
      </c>
      <c r="H324" t="s">
        <v>176</v>
      </c>
      <c r="I324" t="s">
        <v>81</v>
      </c>
      <c r="J324" s="27">
        <v>359765.7975461068</v>
      </c>
      <c r="K324" s="27">
        <v>805.77829141265784</v>
      </c>
      <c r="L324" s="26">
        <v>47813269.484899998</v>
      </c>
      <c r="M324" s="26">
        <v>6892531.4056000002</v>
      </c>
      <c r="N324" s="26">
        <v>7484121.0433999998</v>
      </c>
      <c r="O324" s="26">
        <v>165843137</v>
      </c>
      <c r="P324" s="26">
        <v>8746.6062000000002</v>
      </c>
      <c r="Q324" s="1">
        <v>45194</v>
      </c>
      <c r="R324" s="29">
        <v>4.5127710309653409E-2</v>
      </c>
    </row>
    <row r="325" spans="1:18" x14ac:dyDescent="0.35">
      <c r="A325" t="s">
        <v>101</v>
      </c>
      <c r="B325" t="s">
        <v>102</v>
      </c>
      <c r="C325" t="s">
        <v>103</v>
      </c>
      <c r="D325" t="s">
        <v>81</v>
      </c>
      <c r="E325" s="31">
        <v>45139</v>
      </c>
      <c r="F325" s="7" t="s">
        <v>326</v>
      </c>
      <c r="G325" s="7" t="s">
        <v>2253</v>
      </c>
      <c r="H325" t="s">
        <v>177</v>
      </c>
      <c r="I325" t="s">
        <v>81</v>
      </c>
      <c r="J325" s="27">
        <v>32000.750230910955</v>
      </c>
      <c r="K325" s="27">
        <v>71.6730440215958</v>
      </c>
      <c r="L325" s="26">
        <v>3468545.2069000001</v>
      </c>
      <c r="M325" s="26">
        <v>616333.97169999999</v>
      </c>
      <c r="N325" s="26">
        <v>542924.85019999999</v>
      </c>
      <c r="O325" s="26">
        <v>165843137</v>
      </c>
      <c r="P325" s="26">
        <v>634.51</v>
      </c>
      <c r="Q325" s="1">
        <v>45194</v>
      </c>
      <c r="R325" s="29">
        <v>3.2737251599738275E-3</v>
      </c>
    </row>
    <row r="326" spans="1:18" x14ac:dyDescent="0.35">
      <c r="A326" t="s">
        <v>101</v>
      </c>
      <c r="B326" t="s">
        <v>102</v>
      </c>
      <c r="C326" t="s">
        <v>103</v>
      </c>
      <c r="D326" t="s">
        <v>84</v>
      </c>
      <c r="E326" s="31">
        <v>45139</v>
      </c>
      <c r="F326" s="7" t="s">
        <v>326</v>
      </c>
      <c r="G326" s="7" t="s">
        <v>15</v>
      </c>
      <c r="H326" t="s">
        <v>178</v>
      </c>
      <c r="I326" t="s">
        <v>84</v>
      </c>
      <c r="J326" s="27">
        <v>1866862.0980266808</v>
      </c>
      <c r="K326" s="27">
        <v>3175.6518886304139</v>
      </c>
      <c r="L326" s="26">
        <v>194702194.83140001</v>
      </c>
      <c r="M326" s="26">
        <v>25562726.070900001</v>
      </c>
      <c r="N326" s="26">
        <v>7337635.9616999999</v>
      </c>
      <c r="O326" s="26">
        <v>28603614</v>
      </c>
      <c r="P326" s="26">
        <v>8575.4107000000004</v>
      </c>
      <c r="Q326" s="1">
        <v>45194</v>
      </c>
      <c r="R326" s="29">
        <v>0.25652828211511314</v>
      </c>
    </row>
    <row r="327" spans="1:18" x14ac:dyDescent="0.35">
      <c r="A327" t="s">
        <v>101</v>
      </c>
      <c r="B327" t="s">
        <v>102</v>
      </c>
      <c r="C327" t="s">
        <v>103</v>
      </c>
      <c r="D327" t="s">
        <v>84</v>
      </c>
      <c r="E327" s="31">
        <v>45139</v>
      </c>
      <c r="F327" s="7" t="s">
        <v>326</v>
      </c>
      <c r="G327" s="7" t="s">
        <v>15</v>
      </c>
      <c r="H327" t="s">
        <v>179</v>
      </c>
      <c r="I327" t="s">
        <v>84</v>
      </c>
      <c r="J327" s="27">
        <v>489068.53889262129</v>
      </c>
      <c r="K327" s="27">
        <v>831.93687999008966</v>
      </c>
      <c r="L327" s="26">
        <v>41832568.770599999</v>
      </c>
      <c r="M327" s="26">
        <v>6732280.3919000002</v>
      </c>
      <c r="N327" s="26">
        <v>1567746.2105</v>
      </c>
      <c r="O327" s="26">
        <v>28603614</v>
      </c>
      <c r="P327" s="26">
        <v>1832.2070000000001</v>
      </c>
      <c r="Q327" s="1">
        <v>45194</v>
      </c>
      <c r="R327" s="29">
        <v>5.480937515274853E-2</v>
      </c>
    </row>
    <row r="328" spans="1:18" x14ac:dyDescent="0.35">
      <c r="A328" t="s">
        <v>101</v>
      </c>
      <c r="B328" t="s">
        <v>102</v>
      </c>
      <c r="C328" t="s">
        <v>103</v>
      </c>
      <c r="D328" t="s">
        <v>86</v>
      </c>
      <c r="E328" s="31">
        <v>45139</v>
      </c>
      <c r="F328" s="7" t="s">
        <v>326</v>
      </c>
      <c r="G328" s="7" t="s">
        <v>2253</v>
      </c>
      <c r="H328" t="s">
        <v>2302</v>
      </c>
      <c r="I328" t="s">
        <v>86</v>
      </c>
      <c r="J328" s="27">
        <v>483398.95468973659</v>
      </c>
      <c r="K328" s="27">
        <v>1019.6441692316805</v>
      </c>
      <c r="L328" s="26">
        <v>26541971.698399998</v>
      </c>
      <c r="M328" s="26">
        <v>7765511.1684999997</v>
      </c>
      <c r="N328" s="26">
        <v>5450022.5011</v>
      </c>
      <c r="O328" s="26">
        <v>172313136</v>
      </c>
      <c r="P328" s="26">
        <v>6369.3786</v>
      </c>
      <c r="Q328" s="1">
        <v>45194</v>
      </c>
      <c r="R328" s="29">
        <v>3.162859563455165E-2</v>
      </c>
    </row>
    <row r="329" spans="1:18" x14ac:dyDescent="0.35">
      <c r="A329" t="s">
        <v>101</v>
      </c>
      <c r="B329" t="s">
        <v>102</v>
      </c>
      <c r="C329" t="s">
        <v>103</v>
      </c>
      <c r="D329" t="s">
        <v>86</v>
      </c>
      <c r="E329" s="31">
        <v>45139</v>
      </c>
      <c r="F329" s="7" t="s">
        <v>326</v>
      </c>
      <c r="G329" s="7" t="s">
        <v>2253</v>
      </c>
      <c r="H329" t="s">
        <v>2303</v>
      </c>
      <c r="I329" t="s">
        <v>86</v>
      </c>
      <c r="J329" s="27">
        <v>1112479.7861352842</v>
      </c>
      <c r="K329" s="27">
        <v>2346.5783620674292</v>
      </c>
      <c r="L329" s="26">
        <v>59987852.279399998</v>
      </c>
      <c r="M329" s="26">
        <v>17871313.374200001</v>
      </c>
      <c r="N329" s="26">
        <v>12317666.0886</v>
      </c>
      <c r="O329" s="26">
        <v>172313136</v>
      </c>
      <c r="P329" s="26">
        <v>14395.5147</v>
      </c>
      <c r="Q329" s="1">
        <v>45194</v>
      </c>
      <c r="R329" s="29">
        <v>7.1484196588194687E-2</v>
      </c>
    </row>
    <row r="330" spans="1:18" x14ac:dyDescent="0.35">
      <c r="A330" t="s">
        <v>101</v>
      </c>
      <c r="B330" t="s">
        <v>102</v>
      </c>
      <c r="C330" t="s">
        <v>103</v>
      </c>
      <c r="D330" t="s">
        <v>86</v>
      </c>
      <c r="E330" s="31">
        <v>45139</v>
      </c>
      <c r="F330" s="7" t="s">
        <v>326</v>
      </c>
      <c r="G330" s="7" t="s">
        <v>2253</v>
      </c>
      <c r="H330" t="s">
        <v>2304</v>
      </c>
      <c r="I330" t="s">
        <v>86</v>
      </c>
      <c r="J330" s="27">
        <v>1964333.7014688994</v>
      </c>
      <c r="K330" s="27">
        <v>4143.4127767479285</v>
      </c>
      <c r="L330" s="26">
        <v>188070263.84779999</v>
      </c>
      <c r="M330" s="26">
        <v>33663785.737999998</v>
      </c>
      <c r="N330" s="26">
        <v>38617597.117399998</v>
      </c>
      <c r="O330" s="26">
        <v>172313136</v>
      </c>
      <c r="P330" s="26">
        <v>45131.941599999998</v>
      </c>
      <c r="Q330" s="1">
        <v>45194</v>
      </c>
      <c r="R330" s="29">
        <v>0.22411290290370789</v>
      </c>
    </row>
    <row r="331" spans="1:18" x14ac:dyDescent="0.35">
      <c r="A331" t="s">
        <v>101</v>
      </c>
      <c r="B331" t="s">
        <v>102</v>
      </c>
      <c r="C331" t="s">
        <v>103</v>
      </c>
      <c r="D331" t="s">
        <v>86</v>
      </c>
      <c r="E331" s="31">
        <v>45139</v>
      </c>
      <c r="F331" s="7" t="s">
        <v>326</v>
      </c>
      <c r="G331" s="7" t="s">
        <v>2253</v>
      </c>
      <c r="H331" t="s">
        <v>2305</v>
      </c>
      <c r="I331" t="s">
        <v>86</v>
      </c>
      <c r="J331" s="27">
        <v>600855.69623349293</v>
      </c>
      <c r="K331" s="27">
        <v>1276.4308155433614</v>
      </c>
      <c r="L331" s="26">
        <v>74154627.718500003</v>
      </c>
      <c r="M331" s="26">
        <v>10115522.468699999</v>
      </c>
      <c r="N331" s="26">
        <v>15226615.1971</v>
      </c>
      <c r="O331" s="26">
        <v>172313136</v>
      </c>
      <c r="P331" s="26">
        <v>17795.169999999998</v>
      </c>
      <c r="Q331" s="1">
        <v>45194</v>
      </c>
      <c r="R331" s="29">
        <v>8.8365957178568447E-2</v>
      </c>
    </row>
    <row r="332" spans="1:18" x14ac:dyDescent="0.35">
      <c r="A332" t="s">
        <v>101</v>
      </c>
      <c r="B332" t="s">
        <v>102</v>
      </c>
      <c r="C332" t="s">
        <v>103</v>
      </c>
      <c r="D332" t="s">
        <v>86</v>
      </c>
      <c r="E332" s="31">
        <v>45139</v>
      </c>
      <c r="F332" s="7" t="s">
        <v>326</v>
      </c>
      <c r="G332" s="7" t="s">
        <v>2253</v>
      </c>
      <c r="H332" t="s">
        <v>2306</v>
      </c>
      <c r="I332" t="s">
        <v>86</v>
      </c>
      <c r="J332" s="27">
        <v>124911.34939638618</v>
      </c>
      <c r="K332" s="27">
        <v>265.35605234354341</v>
      </c>
      <c r="L332" s="26">
        <v>12572792.1819</v>
      </c>
      <c r="M332" s="26">
        <v>2114058.8862000001</v>
      </c>
      <c r="N332" s="26">
        <v>2581646.9504</v>
      </c>
      <c r="O332" s="26">
        <v>172313136</v>
      </c>
      <c r="P332" s="26">
        <v>3017.1410999999998</v>
      </c>
      <c r="Q332" s="1">
        <v>45194</v>
      </c>
      <c r="R332" s="29">
        <v>1.4982299146268935E-2</v>
      </c>
    </row>
    <row r="333" spans="1:18" x14ac:dyDescent="0.35">
      <c r="A333" t="s">
        <v>101</v>
      </c>
      <c r="B333" t="s">
        <v>102</v>
      </c>
      <c r="C333" t="s">
        <v>103</v>
      </c>
      <c r="D333" t="s">
        <v>89</v>
      </c>
      <c r="E333" s="31">
        <v>45139</v>
      </c>
      <c r="F333" s="7" t="s">
        <v>326</v>
      </c>
      <c r="G333" s="7" t="s">
        <v>2253</v>
      </c>
      <c r="H333" t="s">
        <v>2307</v>
      </c>
      <c r="I333" t="s">
        <v>89</v>
      </c>
      <c r="J333" s="27">
        <v>209377.37560070254</v>
      </c>
      <c r="K333" s="27">
        <v>422.16712967860718</v>
      </c>
      <c r="L333" s="26">
        <v>11285343.3434</v>
      </c>
      <c r="M333" s="26">
        <v>3149767.4443000001</v>
      </c>
      <c r="N333" s="26">
        <v>1941260.8546</v>
      </c>
      <c r="O333" s="26">
        <v>91346051</v>
      </c>
      <c r="P333" s="26">
        <v>2268.7292000000002</v>
      </c>
      <c r="Q333" s="1">
        <v>45194</v>
      </c>
      <c r="R333" s="29">
        <v>2.1251721703879296E-2</v>
      </c>
    </row>
    <row r="334" spans="1:18" x14ac:dyDescent="0.35">
      <c r="A334" t="s">
        <v>101</v>
      </c>
      <c r="B334" t="s">
        <v>102</v>
      </c>
      <c r="C334" t="s">
        <v>103</v>
      </c>
      <c r="D334" t="s">
        <v>89</v>
      </c>
      <c r="E334" s="31">
        <v>45139</v>
      </c>
      <c r="F334" s="7" t="s">
        <v>326</v>
      </c>
      <c r="G334" s="7" t="s">
        <v>2253</v>
      </c>
      <c r="H334" t="s">
        <v>2308</v>
      </c>
      <c r="I334" t="s">
        <v>89</v>
      </c>
      <c r="J334" s="27">
        <v>486924.12930395937</v>
      </c>
      <c r="K334" s="27">
        <v>981.78402250838872</v>
      </c>
      <c r="L334" s="26">
        <v>25774414.089699998</v>
      </c>
      <c r="M334" s="26">
        <v>7325040.5680999998</v>
      </c>
      <c r="N334" s="26">
        <v>4433614.4325000001</v>
      </c>
      <c r="O334" s="26">
        <v>91346051</v>
      </c>
      <c r="P334" s="26">
        <v>5181.5141999999996</v>
      </c>
      <c r="Q334" s="1">
        <v>45194</v>
      </c>
      <c r="R334" s="29">
        <v>4.8536465275965474E-2</v>
      </c>
    </row>
    <row r="335" spans="1:18" x14ac:dyDescent="0.35">
      <c r="A335" t="s">
        <v>101</v>
      </c>
      <c r="B335" t="s">
        <v>102</v>
      </c>
      <c r="C335" t="s">
        <v>103</v>
      </c>
      <c r="D335" t="s">
        <v>89</v>
      </c>
      <c r="E335" s="31">
        <v>45139</v>
      </c>
      <c r="F335" s="7" t="s">
        <v>326</v>
      </c>
      <c r="G335" s="7" t="s">
        <v>2253</v>
      </c>
      <c r="H335" t="s">
        <v>2309</v>
      </c>
      <c r="I335" t="s">
        <v>89</v>
      </c>
      <c r="J335" s="27">
        <v>1683635.8576598479</v>
      </c>
      <c r="K335" s="27">
        <v>3394.711178383177</v>
      </c>
      <c r="L335" s="26">
        <v>158237601.91029999</v>
      </c>
      <c r="M335" s="26">
        <v>27019683.237500001</v>
      </c>
      <c r="N335" s="26">
        <v>27219416.633299999</v>
      </c>
      <c r="O335" s="26">
        <v>91346051</v>
      </c>
      <c r="P335" s="26">
        <v>31811.019100000001</v>
      </c>
      <c r="Q335" s="1">
        <v>45194</v>
      </c>
      <c r="R335" s="29">
        <v>0.29798131758666685</v>
      </c>
    </row>
    <row r="336" spans="1:18" x14ac:dyDescent="0.35">
      <c r="A336" t="s">
        <v>101</v>
      </c>
      <c r="B336" t="s">
        <v>102</v>
      </c>
      <c r="C336" t="s">
        <v>103</v>
      </c>
      <c r="D336" t="s">
        <v>91</v>
      </c>
      <c r="E336" s="31">
        <v>45139</v>
      </c>
      <c r="F336" s="7" t="s">
        <v>326</v>
      </c>
      <c r="G336" s="7" t="s">
        <v>2253</v>
      </c>
      <c r="H336" t="s">
        <v>188</v>
      </c>
      <c r="I336" t="s">
        <v>91</v>
      </c>
      <c r="J336" s="27">
        <v>82523.901434435043</v>
      </c>
      <c r="K336" s="27">
        <v>167.90053971488285</v>
      </c>
      <c r="L336" s="26">
        <v>9997802.4099000003</v>
      </c>
      <c r="M336" s="26">
        <v>1303514.2775999999</v>
      </c>
      <c r="N336" s="26">
        <v>1719783.0726000001</v>
      </c>
      <c r="O336" s="26">
        <v>91346051</v>
      </c>
      <c r="P336" s="26">
        <v>2009.8906999999999</v>
      </c>
      <c r="Q336" s="1">
        <v>45194</v>
      </c>
      <c r="R336" s="29">
        <v>1.8827120097267717E-2</v>
      </c>
    </row>
    <row r="337" spans="1:18" x14ac:dyDescent="0.35">
      <c r="A337" t="s">
        <v>101</v>
      </c>
      <c r="B337" t="s">
        <v>102</v>
      </c>
      <c r="C337" t="s">
        <v>103</v>
      </c>
      <c r="D337" t="s">
        <v>91</v>
      </c>
      <c r="E337" s="31">
        <v>45139</v>
      </c>
      <c r="F337" s="7" t="s">
        <v>326</v>
      </c>
      <c r="G337" s="7" t="s">
        <v>2253</v>
      </c>
      <c r="H337" t="s">
        <v>189</v>
      </c>
      <c r="I337" t="s">
        <v>91</v>
      </c>
      <c r="J337" s="27">
        <v>9185.0446207123096</v>
      </c>
      <c r="K337" s="27">
        <v>18.687603498098426</v>
      </c>
      <c r="L337" s="26">
        <v>907543.42090000003</v>
      </c>
      <c r="M337" s="26">
        <v>145852.6636</v>
      </c>
      <c r="N337" s="26">
        <v>156112.0883</v>
      </c>
      <c r="O337" s="26">
        <v>91346051</v>
      </c>
      <c r="P337" s="26">
        <v>182.44640000000001</v>
      </c>
      <c r="Q337" s="1">
        <v>45194</v>
      </c>
      <c r="R337" s="29">
        <v>1.7090184699926074E-3</v>
      </c>
    </row>
    <row r="338" spans="1:18" x14ac:dyDescent="0.35">
      <c r="A338" t="s">
        <v>101</v>
      </c>
      <c r="B338" t="s">
        <v>102</v>
      </c>
      <c r="C338" t="s">
        <v>103</v>
      </c>
      <c r="D338" t="s">
        <v>95</v>
      </c>
      <c r="E338" s="31">
        <v>45139</v>
      </c>
      <c r="F338" s="7" t="s">
        <v>326</v>
      </c>
      <c r="G338" s="7" t="s">
        <v>15</v>
      </c>
      <c r="H338" t="s">
        <v>190</v>
      </c>
      <c r="I338" t="s">
        <v>95</v>
      </c>
      <c r="J338" s="27">
        <v>21555073.523483563</v>
      </c>
      <c r="K338" s="27">
        <v>39333.228886144454</v>
      </c>
      <c r="L338" s="26">
        <v>2248072561.6546998</v>
      </c>
      <c r="M338" s="26">
        <v>318999373.90960002</v>
      </c>
      <c r="N338" s="26">
        <v>172475517.43090001</v>
      </c>
      <c r="O338" s="26">
        <v>784904353</v>
      </c>
      <c r="P338" s="26">
        <v>201570.15340000001</v>
      </c>
      <c r="Q338" s="1">
        <v>45194</v>
      </c>
      <c r="R338" s="29">
        <v>0.21974080889180392</v>
      </c>
    </row>
    <row r="339" spans="1:18" x14ac:dyDescent="0.35">
      <c r="A339" t="s">
        <v>101</v>
      </c>
      <c r="B339" t="s">
        <v>102</v>
      </c>
      <c r="C339" t="s">
        <v>103</v>
      </c>
      <c r="D339" t="s">
        <v>95</v>
      </c>
      <c r="E339" s="31">
        <v>45139</v>
      </c>
      <c r="F339" s="7" t="s">
        <v>326</v>
      </c>
      <c r="G339" s="7" t="s">
        <v>15</v>
      </c>
      <c r="H339" t="s">
        <v>191</v>
      </c>
      <c r="I339" t="s">
        <v>95</v>
      </c>
      <c r="J339" s="27">
        <v>5460413.244008177</v>
      </c>
      <c r="K339" s="27">
        <v>9964.0432079954135</v>
      </c>
      <c r="L339" s="26">
        <v>467062741.69630003</v>
      </c>
      <c r="M339" s="26">
        <v>81238720.4551</v>
      </c>
      <c r="N339" s="26">
        <v>35633823.897500001</v>
      </c>
      <c r="O339" s="26">
        <v>784904353</v>
      </c>
      <c r="P339" s="26">
        <v>41644.840100000001</v>
      </c>
      <c r="Q339" s="1">
        <v>45194</v>
      </c>
      <c r="R339" s="29">
        <v>4.5398937795800072E-2</v>
      </c>
    </row>
    <row r="340" spans="1:18" x14ac:dyDescent="0.35">
      <c r="A340" t="s">
        <v>101</v>
      </c>
      <c r="B340" t="s">
        <v>102</v>
      </c>
      <c r="C340" t="s">
        <v>103</v>
      </c>
      <c r="D340" t="s">
        <v>99</v>
      </c>
      <c r="E340" s="31">
        <v>45139</v>
      </c>
      <c r="F340" s="7" t="s">
        <v>326</v>
      </c>
      <c r="G340" s="7" t="s">
        <v>15</v>
      </c>
      <c r="H340" t="s">
        <v>192</v>
      </c>
      <c r="I340" t="s">
        <v>99</v>
      </c>
      <c r="J340" s="27">
        <v>432037.03499373246</v>
      </c>
      <c r="K340" s="27">
        <v>747.42779882604293</v>
      </c>
      <c r="L340" s="26">
        <v>45279732.037100002</v>
      </c>
      <c r="M340" s="26">
        <v>6394162.1432999996</v>
      </c>
      <c r="N340" s="26">
        <v>2314640.463</v>
      </c>
      <c r="O340" s="26">
        <v>15231930</v>
      </c>
      <c r="P340" s="26">
        <v>2705.0936999999999</v>
      </c>
      <c r="Q340" s="1">
        <v>45194</v>
      </c>
      <c r="R340" s="29">
        <v>0.15195976235427036</v>
      </c>
    </row>
    <row r="341" spans="1:18" x14ac:dyDescent="0.35">
      <c r="A341" t="s">
        <v>101</v>
      </c>
      <c r="B341" t="s">
        <v>102</v>
      </c>
      <c r="C341" t="s">
        <v>103</v>
      </c>
      <c r="D341" t="s">
        <v>99</v>
      </c>
      <c r="E341" s="31">
        <v>45139</v>
      </c>
      <c r="F341" s="7" t="s">
        <v>326</v>
      </c>
      <c r="G341" s="7" t="s">
        <v>15</v>
      </c>
      <c r="H341" t="s">
        <v>1841</v>
      </c>
      <c r="I341" t="s">
        <v>99</v>
      </c>
      <c r="J341" s="27">
        <v>43203.703499373209</v>
      </c>
      <c r="K341" s="27">
        <v>74.742779882604225</v>
      </c>
      <c r="L341" s="26">
        <v>4527973.2037000004</v>
      </c>
      <c r="M341" s="26">
        <v>639416.21429999999</v>
      </c>
      <c r="N341" s="26">
        <v>231464.04629999999</v>
      </c>
      <c r="O341" s="26">
        <v>15231930</v>
      </c>
      <c r="P341" s="26">
        <v>270.50940000000003</v>
      </c>
      <c r="Q341" s="1">
        <v>45194</v>
      </c>
      <c r="R341" s="29">
        <v>1.5195976235427035E-2</v>
      </c>
    </row>
    <row r="342" spans="1:18" x14ac:dyDescent="0.35">
      <c r="A342" t="s">
        <v>101</v>
      </c>
      <c r="B342" t="s">
        <v>102</v>
      </c>
      <c r="C342" t="s">
        <v>103</v>
      </c>
      <c r="D342" t="s">
        <v>99</v>
      </c>
      <c r="E342" s="31">
        <v>45139</v>
      </c>
      <c r="F342" s="7" t="s">
        <v>326</v>
      </c>
      <c r="G342" s="7" t="s">
        <v>15</v>
      </c>
      <c r="H342" t="s">
        <v>193</v>
      </c>
      <c r="I342" t="s">
        <v>99</v>
      </c>
      <c r="J342" s="27">
        <v>77961.5702244329</v>
      </c>
      <c r="K342" s="27">
        <v>134.8741892618423</v>
      </c>
      <c r="L342" s="26">
        <v>6663821.7659</v>
      </c>
      <c r="M342" s="26">
        <v>1159952.7634999999</v>
      </c>
      <c r="N342" s="26">
        <v>340645.82539999997</v>
      </c>
      <c r="O342" s="26">
        <v>15231930</v>
      </c>
      <c r="P342" s="26">
        <v>398.10890000000001</v>
      </c>
      <c r="Q342" s="1">
        <v>45194</v>
      </c>
      <c r="R342" s="29">
        <v>2.2363930597651942E-2</v>
      </c>
    </row>
    <row r="343" spans="1:18" x14ac:dyDescent="0.35">
      <c r="A343" t="s">
        <v>101</v>
      </c>
      <c r="B343" t="s">
        <v>102</v>
      </c>
      <c r="C343" t="s">
        <v>103</v>
      </c>
      <c r="D343" t="s">
        <v>99</v>
      </c>
      <c r="E343" s="31">
        <v>45139</v>
      </c>
      <c r="F343" s="7" t="s">
        <v>326</v>
      </c>
      <c r="G343" s="7" t="s">
        <v>15</v>
      </c>
      <c r="H343" t="s">
        <v>1843</v>
      </c>
      <c r="I343" t="s">
        <v>99</v>
      </c>
      <c r="J343" s="27">
        <v>7796.1570224432826</v>
      </c>
      <c r="K343" s="27">
        <v>13.487418926184215</v>
      </c>
      <c r="L343" s="26">
        <v>666382.17660000001</v>
      </c>
      <c r="M343" s="26">
        <v>115995.2764</v>
      </c>
      <c r="N343" s="26">
        <v>34064.582499999997</v>
      </c>
      <c r="O343" s="26">
        <v>15231930</v>
      </c>
      <c r="P343" s="26">
        <v>39.810899999999997</v>
      </c>
      <c r="Q343" s="1">
        <v>45194</v>
      </c>
      <c r="R343" s="29">
        <v>2.2363930597651951E-3</v>
      </c>
    </row>
    <row r="344" spans="1:18" x14ac:dyDescent="0.35">
      <c r="A344" t="s">
        <v>101</v>
      </c>
      <c r="B344" t="s">
        <v>102</v>
      </c>
      <c r="C344" t="s">
        <v>103</v>
      </c>
      <c r="D344" t="s">
        <v>56</v>
      </c>
      <c r="E344" s="31">
        <v>45139</v>
      </c>
      <c r="F344" s="7" t="s">
        <v>326</v>
      </c>
      <c r="G344" s="7" t="s">
        <v>15</v>
      </c>
      <c r="H344" t="s">
        <v>150</v>
      </c>
      <c r="I344" t="s">
        <v>100</v>
      </c>
      <c r="J344" s="27">
        <v>80156179</v>
      </c>
      <c r="K344" s="27">
        <v>172108</v>
      </c>
      <c r="L344" s="26">
        <v>4327094031</v>
      </c>
      <c r="M344" s="26">
        <v>1368423107</v>
      </c>
      <c r="N344" s="26">
        <v>6923127.2296000002</v>
      </c>
      <c r="O344" s="26">
        <v>91048437</v>
      </c>
      <c r="P344" s="26">
        <v>8090.9791999999998</v>
      </c>
      <c r="Q344" s="1">
        <v>45194</v>
      </c>
      <c r="R344" s="29">
        <v>7.6037848179329237E-2</v>
      </c>
    </row>
    <row r="345" spans="1:18" x14ac:dyDescent="0.35">
      <c r="A345" t="s">
        <v>101</v>
      </c>
      <c r="B345" t="s">
        <v>102</v>
      </c>
      <c r="C345" t="s">
        <v>103</v>
      </c>
      <c r="D345" t="s">
        <v>56</v>
      </c>
      <c r="E345" s="31">
        <v>45139</v>
      </c>
      <c r="F345" s="7" t="s">
        <v>326</v>
      </c>
      <c r="G345" s="7" t="s">
        <v>15</v>
      </c>
      <c r="H345" t="s">
        <v>152</v>
      </c>
      <c r="I345" t="s">
        <v>100</v>
      </c>
      <c r="J345" s="27">
        <v>40183379</v>
      </c>
      <c r="K345" s="27">
        <v>86281</v>
      </c>
      <c r="L345" s="26">
        <v>5147076507</v>
      </c>
      <c r="M345" s="26">
        <v>730590228</v>
      </c>
      <c r="N345" s="26">
        <v>8235056.8948999997</v>
      </c>
      <c r="O345" s="26">
        <v>91048437</v>
      </c>
      <c r="P345" s="26">
        <v>9624.2163</v>
      </c>
      <c r="Q345" s="1">
        <v>45194</v>
      </c>
      <c r="R345" s="29">
        <v>9.0446988067209924E-2</v>
      </c>
    </row>
    <row r="346" spans="1:18" x14ac:dyDescent="0.35">
      <c r="A346" t="s">
        <v>101</v>
      </c>
      <c r="B346" t="s">
        <v>102</v>
      </c>
      <c r="C346" t="s">
        <v>103</v>
      </c>
      <c r="D346" t="s">
        <v>56</v>
      </c>
      <c r="E346" s="31">
        <v>45139</v>
      </c>
      <c r="F346" s="7" t="s">
        <v>326</v>
      </c>
      <c r="G346" s="7" t="s">
        <v>15</v>
      </c>
      <c r="H346" t="s">
        <v>151</v>
      </c>
      <c r="I346" t="s">
        <v>100</v>
      </c>
      <c r="J346" s="27">
        <v>81139692</v>
      </c>
      <c r="K346" s="27">
        <v>174219</v>
      </c>
      <c r="L346" s="26">
        <v>7698026484</v>
      </c>
      <c r="M346" s="26">
        <v>1693796900</v>
      </c>
      <c r="N346" s="26">
        <v>12316445.263599999</v>
      </c>
      <c r="O346" s="26">
        <v>91048437</v>
      </c>
      <c r="P346" s="26">
        <v>14394.0879</v>
      </c>
      <c r="Q346" s="1">
        <v>45194</v>
      </c>
      <c r="R346" s="29">
        <v>0.13527354965523675</v>
      </c>
    </row>
    <row r="347" spans="1:18" x14ac:dyDescent="0.35">
      <c r="A347" t="s">
        <v>101</v>
      </c>
      <c r="B347" t="s">
        <v>102</v>
      </c>
      <c r="C347" t="s">
        <v>103</v>
      </c>
      <c r="D347" t="s">
        <v>56</v>
      </c>
      <c r="E347" s="31">
        <v>45139</v>
      </c>
      <c r="F347" s="7" t="s">
        <v>326</v>
      </c>
      <c r="G347" s="7" t="s">
        <v>15</v>
      </c>
      <c r="H347" t="s">
        <v>153</v>
      </c>
      <c r="I347" t="s">
        <v>100</v>
      </c>
      <c r="J347" s="27">
        <v>8231171</v>
      </c>
      <c r="K347" s="27">
        <v>17674</v>
      </c>
      <c r="L347" s="26">
        <v>859876043</v>
      </c>
      <c r="M347" s="26">
        <v>150449561</v>
      </c>
      <c r="N347" s="26">
        <v>1375757.3145999999</v>
      </c>
      <c r="O347" s="26">
        <v>91048437</v>
      </c>
      <c r="P347" s="26">
        <v>1607.8317</v>
      </c>
      <c r="Q347" s="1">
        <v>45194</v>
      </c>
      <c r="R347" s="29">
        <v>1.5110169486624782E-2</v>
      </c>
    </row>
    <row r="348" spans="1:18" x14ac:dyDescent="0.35">
      <c r="A348" t="s">
        <v>194</v>
      </c>
      <c r="B348" t="s">
        <v>195</v>
      </c>
      <c r="C348" t="s">
        <v>196</v>
      </c>
      <c r="D348" t="s">
        <v>13</v>
      </c>
      <c r="E348" s="31">
        <v>45139</v>
      </c>
      <c r="F348" s="7" t="s">
        <v>326</v>
      </c>
      <c r="G348" s="7" t="s">
        <v>15</v>
      </c>
      <c r="H348" t="s">
        <v>197</v>
      </c>
      <c r="I348" t="s">
        <v>13</v>
      </c>
      <c r="J348" s="27">
        <v>88566.580659423533</v>
      </c>
      <c r="K348" s="27">
        <v>165.28708668777017</v>
      </c>
      <c r="L348" s="26">
        <v>10454588.829500001</v>
      </c>
      <c r="M348" s="26">
        <v>1352872.6458000001</v>
      </c>
      <c r="N348" s="26">
        <v>1904991.9321000001</v>
      </c>
      <c r="O348" s="26">
        <v>90692520</v>
      </c>
      <c r="P348" s="26">
        <v>2226.3422</v>
      </c>
      <c r="Q348" s="1">
        <v>45194</v>
      </c>
      <c r="R348" s="29">
        <v>2.1004950927731601E-2</v>
      </c>
    </row>
    <row r="349" spans="1:18" x14ac:dyDescent="0.35">
      <c r="A349" t="s">
        <v>194</v>
      </c>
      <c r="B349" t="s">
        <v>195</v>
      </c>
      <c r="C349" t="s">
        <v>196</v>
      </c>
      <c r="D349" t="s">
        <v>13</v>
      </c>
      <c r="E349" s="31">
        <v>45139</v>
      </c>
      <c r="F349" s="7" t="s">
        <v>326</v>
      </c>
      <c r="G349" s="7" t="s">
        <v>15</v>
      </c>
      <c r="H349" t="s">
        <v>1207</v>
      </c>
      <c r="I349" t="s">
        <v>13</v>
      </c>
      <c r="J349" s="27">
        <v>8856.6580659423453</v>
      </c>
      <c r="K349" s="27">
        <v>16.528708668777</v>
      </c>
      <c r="L349" s="26">
        <v>1045458.8829</v>
      </c>
      <c r="M349" s="26">
        <v>135287.26459999999</v>
      </c>
      <c r="N349" s="26">
        <v>190499.19320000001</v>
      </c>
      <c r="O349" s="26">
        <v>90692520</v>
      </c>
      <c r="P349" s="26">
        <v>222.63419999999999</v>
      </c>
      <c r="Q349" s="1">
        <v>45194</v>
      </c>
      <c r="R349" s="29">
        <v>2.1004950927731602E-3</v>
      </c>
    </row>
    <row r="350" spans="1:18" x14ac:dyDescent="0.35">
      <c r="A350" t="s">
        <v>194</v>
      </c>
      <c r="B350" t="s">
        <v>195</v>
      </c>
      <c r="C350" t="s">
        <v>196</v>
      </c>
      <c r="D350" t="s">
        <v>18</v>
      </c>
      <c r="E350" s="31">
        <v>45139</v>
      </c>
      <c r="F350" s="7" t="s">
        <v>326</v>
      </c>
      <c r="G350" s="7" t="s">
        <v>15</v>
      </c>
      <c r="H350" t="s">
        <v>200</v>
      </c>
      <c r="I350" t="s">
        <v>2258</v>
      </c>
      <c r="J350" s="27">
        <v>8209558</v>
      </c>
      <c r="K350" s="27">
        <v>16289</v>
      </c>
      <c r="L350" s="26">
        <v>949479270</v>
      </c>
      <c r="M350" s="26">
        <v>130746364</v>
      </c>
      <c r="N350" s="26">
        <v>177258272.68849999</v>
      </c>
      <c r="O350" s="26">
        <v>17877042739</v>
      </c>
      <c r="P350" s="26">
        <v>207159.70439999999</v>
      </c>
      <c r="Q350" s="1">
        <v>45194</v>
      </c>
      <c r="R350" s="29">
        <v>9.9154135992388093E-3</v>
      </c>
    </row>
    <row r="351" spans="1:18" x14ac:dyDescent="0.35">
      <c r="A351" t="s">
        <v>194</v>
      </c>
      <c r="B351" t="s">
        <v>195</v>
      </c>
      <c r="C351" t="s">
        <v>196</v>
      </c>
      <c r="D351" t="s">
        <v>18</v>
      </c>
      <c r="E351" s="31">
        <v>45139</v>
      </c>
      <c r="F351" s="7" t="s">
        <v>326</v>
      </c>
      <c r="G351" s="7" t="s">
        <v>15</v>
      </c>
      <c r="H351" t="s">
        <v>198</v>
      </c>
      <c r="I351" t="s">
        <v>2258</v>
      </c>
      <c r="J351" s="27">
        <v>1293058</v>
      </c>
      <c r="K351" s="27">
        <v>2492</v>
      </c>
      <c r="L351" s="26">
        <v>152908893</v>
      </c>
      <c r="M351" s="26">
        <v>20419872</v>
      </c>
      <c r="N351" s="26">
        <v>28546559.264899999</v>
      </c>
      <c r="O351" s="26">
        <v>17877042739</v>
      </c>
      <c r="P351" s="26">
        <v>33362.035499999998</v>
      </c>
      <c r="Q351" s="1">
        <v>45194</v>
      </c>
      <c r="R351" s="29">
        <v>1.5968278244734579E-3</v>
      </c>
    </row>
    <row r="352" spans="1:18" x14ac:dyDescent="0.35">
      <c r="A352" t="s">
        <v>194</v>
      </c>
      <c r="B352" t="s">
        <v>195</v>
      </c>
      <c r="C352" t="s">
        <v>196</v>
      </c>
      <c r="D352" t="s">
        <v>18</v>
      </c>
      <c r="E352" s="31">
        <v>45139</v>
      </c>
      <c r="F352" s="7" t="s">
        <v>326</v>
      </c>
      <c r="G352" s="7" t="s">
        <v>15</v>
      </c>
      <c r="H352" t="s">
        <v>199</v>
      </c>
      <c r="I352" t="s">
        <v>2258</v>
      </c>
      <c r="J352" s="27">
        <v>152763</v>
      </c>
      <c r="K352" s="27">
        <v>290</v>
      </c>
      <c r="L352" s="26">
        <v>17934037</v>
      </c>
      <c r="M352" s="26">
        <v>2362316</v>
      </c>
      <c r="N352" s="26">
        <v>3348105.1365999999</v>
      </c>
      <c r="O352" s="26">
        <v>17877042739</v>
      </c>
      <c r="P352" s="26">
        <v>3912.8919999999998</v>
      </c>
      <c r="Q352" s="1">
        <v>45194</v>
      </c>
      <c r="R352" s="29">
        <v>1.8728517828414643E-4</v>
      </c>
    </row>
    <row r="353" spans="1:18" x14ac:dyDescent="0.35">
      <c r="A353" t="s">
        <v>194</v>
      </c>
      <c r="B353" t="s">
        <v>195</v>
      </c>
      <c r="C353" t="s">
        <v>205</v>
      </c>
      <c r="D353" t="s">
        <v>25</v>
      </c>
      <c r="E353" s="31">
        <v>45139</v>
      </c>
      <c r="F353" s="7" t="s">
        <v>326</v>
      </c>
      <c r="G353" s="7" t="s">
        <v>2253</v>
      </c>
      <c r="H353" t="s">
        <v>2279</v>
      </c>
      <c r="I353" t="s">
        <v>25</v>
      </c>
      <c r="J353" s="27">
        <v>5687416.8854424981</v>
      </c>
      <c r="K353" s="27">
        <v>12021.872996283842</v>
      </c>
      <c r="L353" s="26">
        <v>488419653.51459998</v>
      </c>
      <c r="M353" s="26">
        <v>112567500.3457</v>
      </c>
      <c r="N353" s="26">
        <v>99906881.881799996</v>
      </c>
      <c r="O353" s="26">
        <v>3531519034</v>
      </c>
      <c r="P353" s="26">
        <v>116760.02370000001</v>
      </c>
      <c r="Q353" s="1">
        <v>45194</v>
      </c>
      <c r="R353" s="29">
        <v>2.8290059014252324E-2</v>
      </c>
    </row>
    <row r="354" spans="1:18" x14ac:dyDescent="0.35">
      <c r="A354" t="s">
        <v>194</v>
      </c>
      <c r="B354" t="s">
        <v>195</v>
      </c>
      <c r="C354" t="s">
        <v>205</v>
      </c>
      <c r="D354" t="s">
        <v>25</v>
      </c>
      <c r="E354" s="31">
        <v>45139</v>
      </c>
      <c r="F354" s="7" t="s">
        <v>326</v>
      </c>
      <c r="G354" s="7" t="s">
        <v>2253</v>
      </c>
      <c r="H354" t="s">
        <v>2280</v>
      </c>
      <c r="I354" t="s">
        <v>25</v>
      </c>
      <c r="J354" s="27">
        <v>2819403.2229119502</v>
      </c>
      <c r="K354" s="27">
        <v>5959.5609314163576</v>
      </c>
      <c r="L354" s="26">
        <v>240665765.1719</v>
      </c>
      <c r="M354" s="26">
        <v>55802692.0942</v>
      </c>
      <c r="N354" s="26">
        <v>49228498.486900002</v>
      </c>
      <c r="O354" s="26">
        <v>3531519034</v>
      </c>
      <c r="P354" s="26">
        <v>57532.779900000001</v>
      </c>
      <c r="Q354" s="1">
        <v>45194</v>
      </c>
      <c r="R354" s="29">
        <v>1.393975170825331E-2</v>
      </c>
    </row>
    <row r="355" spans="1:18" x14ac:dyDescent="0.35">
      <c r="A355" t="s">
        <v>194</v>
      </c>
      <c r="B355" t="s">
        <v>195</v>
      </c>
      <c r="C355" t="s">
        <v>196</v>
      </c>
      <c r="D355" t="s">
        <v>25</v>
      </c>
      <c r="E355" s="31">
        <v>45139</v>
      </c>
      <c r="F355" s="7" t="s">
        <v>326</v>
      </c>
      <c r="G355" s="7" t="s">
        <v>2253</v>
      </c>
      <c r="H355" t="s">
        <v>2281</v>
      </c>
      <c r="I355" t="s">
        <v>25</v>
      </c>
      <c r="J355" s="27">
        <v>2843708.4427212491</v>
      </c>
      <c r="K355" s="27">
        <v>6010.9364981419212</v>
      </c>
      <c r="L355" s="26">
        <v>248618096.93110001</v>
      </c>
      <c r="M355" s="26">
        <v>56283750.172799997</v>
      </c>
      <c r="N355" s="26">
        <v>50855158.397200003</v>
      </c>
      <c r="O355" s="26">
        <v>3531519034</v>
      </c>
      <c r="P355" s="26">
        <v>59433.8387</v>
      </c>
      <c r="Q355" s="1">
        <v>45194</v>
      </c>
      <c r="R355" s="29">
        <v>1.4400363670014968E-2</v>
      </c>
    </row>
    <row r="356" spans="1:18" x14ac:dyDescent="0.35">
      <c r="A356" t="s">
        <v>194</v>
      </c>
      <c r="B356" t="s">
        <v>195</v>
      </c>
      <c r="C356" t="s">
        <v>196</v>
      </c>
      <c r="D356" t="s">
        <v>25</v>
      </c>
      <c r="E356" s="31">
        <v>45139</v>
      </c>
      <c r="F356" s="7" t="s">
        <v>326</v>
      </c>
      <c r="G356" s="7" t="s">
        <v>2253</v>
      </c>
      <c r="H356" t="s">
        <v>2282</v>
      </c>
      <c r="I356" t="s">
        <v>25</v>
      </c>
      <c r="J356" s="27">
        <v>2819403.2229119502</v>
      </c>
      <c r="K356" s="27">
        <v>5959.5609314163576</v>
      </c>
      <c r="L356" s="26">
        <v>246493154.23179999</v>
      </c>
      <c r="M356" s="26">
        <v>55802692.0942</v>
      </c>
      <c r="N356" s="26">
        <v>50420498.575999998</v>
      </c>
      <c r="O356" s="26">
        <v>3531519034</v>
      </c>
      <c r="P356" s="26">
        <v>58925.856699999997</v>
      </c>
      <c r="Q356" s="1">
        <v>45194</v>
      </c>
      <c r="R356" s="29">
        <v>1.4277283540183292E-2</v>
      </c>
    </row>
    <row r="357" spans="1:18" x14ac:dyDescent="0.35">
      <c r="A357" t="s">
        <v>194</v>
      </c>
      <c r="B357" t="s">
        <v>195</v>
      </c>
      <c r="C357" t="s">
        <v>196</v>
      </c>
      <c r="D357" t="s">
        <v>25</v>
      </c>
      <c r="E357" s="31">
        <v>45139</v>
      </c>
      <c r="F357" s="7" t="s">
        <v>326</v>
      </c>
      <c r="G357" s="7" t="s">
        <v>2253</v>
      </c>
      <c r="H357" t="s">
        <v>2283</v>
      </c>
      <c r="I357" t="s">
        <v>25</v>
      </c>
      <c r="J357" s="27">
        <v>2868013.6625305479</v>
      </c>
      <c r="K357" s="27">
        <v>6062.3120648674903</v>
      </c>
      <c r="L357" s="26">
        <v>247779408.89480001</v>
      </c>
      <c r="M357" s="26">
        <v>56764808.251500003</v>
      </c>
      <c r="N357" s="26">
        <v>50683603.657399997</v>
      </c>
      <c r="O357" s="26">
        <v>3531519034</v>
      </c>
      <c r="P357" s="26">
        <v>59233.344599999997</v>
      </c>
      <c r="Q357" s="1">
        <v>45194</v>
      </c>
      <c r="R357" s="29">
        <v>1.435178549780127E-2</v>
      </c>
    </row>
    <row r="358" spans="1:18" x14ac:dyDescent="0.35">
      <c r="A358" t="s">
        <v>194</v>
      </c>
      <c r="B358" t="s">
        <v>195</v>
      </c>
      <c r="C358" t="s">
        <v>196</v>
      </c>
      <c r="D358" t="s">
        <v>27</v>
      </c>
      <c r="E358" s="31">
        <v>45139</v>
      </c>
      <c r="F358" s="7" t="s">
        <v>326</v>
      </c>
      <c r="G358" s="7" t="s">
        <v>2253</v>
      </c>
      <c r="H358" t="s">
        <v>204</v>
      </c>
      <c r="I358" t="s">
        <v>27</v>
      </c>
      <c r="J358" s="27">
        <v>695557.26029164984</v>
      </c>
      <c r="K358" s="27">
        <v>1482.3808043635406</v>
      </c>
      <c r="L358" s="26">
        <v>86307718.0748</v>
      </c>
      <c r="M358" s="26">
        <v>12564035.4279</v>
      </c>
      <c r="N358" s="26">
        <v>17654357.135600001</v>
      </c>
      <c r="O358" s="26">
        <v>3531519034</v>
      </c>
      <c r="P358" s="26">
        <v>20632.444100000001</v>
      </c>
      <c r="Q358" s="1">
        <v>45194</v>
      </c>
      <c r="R358" s="29">
        <v>4.9990831043587765E-3</v>
      </c>
    </row>
    <row r="359" spans="1:18" x14ac:dyDescent="0.35">
      <c r="A359" t="s">
        <v>194</v>
      </c>
      <c r="B359" t="s">
        <v>195</v>
      </c>
      <c r="C359" t="s">
        <v>196</v>
      </c>
      <c r="D359" t="s">
        <v>30</v>
      </c>
      <c r="E359" s="31">
        <v>45139</v>
      </c>
      <c r="F359" s="7" t="s">
        <v>326</v>
      </c>
      <c r="G359" s="7" t="s">
        <v>15</v>
      </c>
      <c r="H359" t="s">
        <v>208</v>
      </c>
      <c r="I359" t="s">
        <v>30</v>
      </c>
      <c r="J359" s="27">
        <v>70055.569029938866</v>
      </c>
      <c r="K359" s="27">
        <v>171.12299999999999</v>
      </c>
      <c r="L359" s="26">
        <v>7588519.0554</v>
      </c>
      <c r="M359" s="26">
        <v>1203474.3914999999</v>
      </c>
      <c r="N359" s="26">
        <v>706185.87239999999</v>
      </c>
      <c r="O359" s="26">
        <v>50168255</v>
      </c>
      <c r="P359" s="26">
        <v>825.31129999999996</v>
      </c>
      <c r="Q359" s="1">
        <v>45194</v>
      </c>
      <c r="R359" s="29">
        <v>1.4076349125732667E-2</v>
      </c>
    </row>
    <row r="360" spans="1:18" x14ac:dyDescent="0.35">
      <c r="A360" t="s">
        <v>194</v>
      </c>
      <c r="B360" t="s">
        <v>195</v>
      </c>
      <c r="C360" t="s">
        <v>196</v>
      </c>
      <c r="D360" t="s">
        <v>33</v>
      </c>
      <c r="E360" s="31">
        <v>45139</v>
      </c>
      <c r="F360" s="7" t="s">
        <v>326</v>
      </c>
      <c r="G360" s="7" t="s">
        <v>15</v>
      </c>
      <c r="H360" t="s">
        <v>209</v>
      </c>
      <c r="I360" t="s">
        <v>33</v>
      </c>
      <c r="J360" s="27">
        <v>114072.65223569224</v>
      </c>
      <c r="K360" s="27">
        <v>228.87702103531296</v>
      </c>
      <c r="L360" s="26">
        <v>12550123.636399999</v>
      </c>
      <c r="M360" s="26">
        <v>1732210</v>
      </c>
      <c r="N360" s="26">
        <v>2264594.4416999999</v>
      </c>
      <c r="O360" s="26">
        <v>79147014</v>
      </c>
      <c r="P360" s="26">
        <v>2646.6055000000001</v>
      </c>
      <c r="Q360" s="1">
        <v>45194</v>
      </c>
      <c r="R360" s="29">
        <v>2.8612506363572203E-2</v>
      </c>
    </row>
    <row r="361" spans="1:18" x14ac:dyDescent="0.35">
      <c r="A361" t="s">
        <v>194</v>
      </c>
      <c r="B361" t="s">
        <v>195</v>
      </c>
      <c r="C361" t="s">
        <v>196</v>
      </c>
      <c r="D361" t="s">
        <v>33</v>
      </c>
      <c r="E361" s="31">
        <v>45139</v>
      </c>
      <c r="F361" s="7" t="s">
        <v>326</v>
      </c>
      <c r="G361" s="7" t="s">
        <v>15</v>
      </c>
      <c r="H361" t="s">
        <v>2032</v>
      </c>
      <c r="I361" t="s">
        <v>33</v>
      </c>
      <c r="J361" s="27">
        <v>11407.265223569211</v>
      </c>
      <c r="K361" s="27">
        <v>22.887702103531275</v>
      </c>
      <c r="L361" s="26">
        <v>1255012.3636</v>
      </c>
      <c r="M361" s="26">
        <v>173221</v>
      </c>
      <c r="N361" s="26">
        <v>226459.4442</v>
      </c>
      <c r="O361" s="26">
        <v>79147014</v>
      </c>
      <c r="P361" s="26">
        <v>264.66050000000001</v>
      </c>
      <c r="Q361" s="1">
        <v>45194</v>
      </c>
      <c r="R361" s="29">
        <v>2.8612506363572205E-3</v>
      </c>
    </row>
    <row r="362" spans="1:18" x14ac:dyDescent="0.35">
      <c r="A362" t="s">
        <v>194</v>
      </c>
      <c r="B362" t="s">
        <v>195</v>
      </c>
      <c r="C362" t="s">
        <v>196</v>
      </c>
      <c r="D362" t="s">
        <v>34</v>
      </c>
      <c r="E362" s="31">
        <v>45139</v>
      </c>
      <c r="F362" s="7" t="s">
        <v>326</v>
      </c>
      <c r="G362" s="7" t="s">
        <v>15</v>
      </c>
      <c r="H362" t="s">
        <v>211</v>
      </c>
      <c r="I362" t="s">
        <v>36</v>
      </c>
      <c r="J362" s="27">
        <v>3258730</v>
      </c>
      <c r="K362" s="27">
        <v>5926</v>
      </c>
      <c r="L362" s="26">
        <v>384152531</v>
      </c>
      <c r="M362" s="26">
        <v>50326244</v>
      </c>
      <c r="N362" s="26">
        <v>71717431.065099999</v>
      </c>
      <c r="O362" s="26">
        <v>17877042739</v>
      </c>
      <c r="P362" s="26">
        <v>83815.336800000005</v>
      </c>
      <c r="Q362" s="1">
        <v>45194</v>
      </c>
      <c r="R362" s="29">
        <v>4.0117055215532979E-3</v>
      </c>
    </row>
    <row r="363" spans="1:18" x14ac:dyDescent="0.35">
      <c r="A363" t="s">
        <v>194</v>
      </c>
      <c r="B363" t="s">
        <v>195</v>
      </c>
      <c r="C363" t="s">
        <v>196</v>
      </c>
      <c r="D363" t="s">
        <v>34</v>
      </c>
      <c r="E363" s="31">
        <v>45139</v>
      </c>
      <c r="F363" s="7" t="s">
        <v>326</v>
      </c>
      <c r="G363" s="7" t="s">
        <v>15</v>
      </c>
      <c r="H363" t="s">
        <v>210</v>
      </c>
      <c r="I363" t="s">
        <v>34</v>
      </c>
      <c r="J363" s="27">
        <v>1578</v>
      </c>
      <c r="K363" s="27">
        <v>3</v>
      </c>
      <c r="L363" s="26">
        <v>180933</v>
      </c>
      <c r="M363" s="26">
        <v>25586</v>
      </c>
      <c r="N363" s="26">
        <v>33778.379399999998</v>
      </c>
      <c r="O363" s="26">
        <v>17877042739</v>
      </c>
      <c r="P363" s="26">
        <v>39.476399999999998</v>
      </c>
      <c r="Q363" s="1">
        <v>45194</v>
      </c>
      <c r="R363" s="29">
        <v>1.8894836205861243E-6</v>
      </c>
    </row>
    <row r="364" spans="1:18" x14ac:dyDescent="0.35">
      <c r="A364" t="s">
        <v>194</v>
      </c>
      <c r="B364" t="s">
        <v>195</v>
      </c>
      <c r="C364" t="s">
        <v>196</v>
      </c>
      <c r="D364" t="s">
        <v>38</v>
      </c>
      <c r="E364" s="31">
        <v>45139</v>
      </c>
      <c r="F364" s="7" t="s">
        <v>326</v>
      </c>
      <c r="G364" s="7" t="s">
        <v>15</v>
      </c>
      <c r="H364" t="s">
        <v>212</v>
      </c>
      <c r="I364" t="s">
        <v>38</v>
      </c>
      <c r="J364" s="27">
        <v>135882.39909568714</v>
      </c>
      <c r="K364" s="27">
        <v>277.68699661783558</v>
      </c>
      <c r="L364" s="26">
        <v>15001343.636399999</v>
      </c>
      <c r="M364" s="26">
        <v>1959266.3636</v>
      </c>
      <c r="N364" s="26">
        <v>2914028.4396000002</v>
      </c>
      <c r="O364" s="26">
        <v>120390454</v>
      </c>
      <c r="P364" s="26">
        <v>3405.5915</v>
      </c>
      <c r="Q364" s="1">
        <v>45194</v>
      </c>
      <c r="R364" s="29">
        <v>2.4204813112917799E-2</v>
      </c>
    </row>
    <row r="365" spans="1:18" x14ac:dyDescent="0.35">
      <c r="A365" t="s">
        <v>194</v>
      </c>
      <c r="B365" t="s">
        <v>195</v>
      </c>
      <c r="C365" t="s">
        <v>196</v>
      </c>
      <c r="D365" t="s">
        <v>38</v>
      </c>
      <c r="E365" s="31">
        <v>45139</v>
      </c>
      <c r="F365" s="7" t="s">
        <v>326</v>
      </c>
      <c r="G365" s="7" t="s">
        <v>15</v>
      </c>
      <c r="H365" t="s">
        <v>1268</v>
      </c>
      <c r="I365" t="s">
        <v>38</v>
      </c>
      <c r="J365" s="27">
        <v>13588.239909568701</v>
      </c>
      <c r="K365" s="27">
        <v>27.768699661783533</v>
      </c>
      <c r="L365" s="26">
        <v>1500134.3636</v>
      </c>
      <c r="M365" s="26">
        <v>195926.63639999999</v>
      </c>
      <c r="N365" s="26">
        <v>291402.84399999998</v>
      </c>
      <c r="O365" s="26">
        <v>120390454</v>
      </c>
      <c r="P365" s="26">
        <v>340.55919999999998</v>
      </c>
      <c r="Q365" s="1">
        <v>45194</v>
      </c>
      <c r="R365" s="29">
        <v>2.42048131129178E-3</v>
      </c>
    </row>
    <row r="366" spans="1:18" x14ac:dyDescent="0.35">
      <c r="A366" t="s">
        <v>194</v>
      </c>
      <c r="B366" t="s">
        <v>195</v>
      </c>
      <c r="C366" t="s">
        <v>196</v>
      </c>
      <c r="D366" t="s">
        <v>41</v>
      </c>
      <c r="E366" s="31">
        <v>45139</v>
      </c>
      <c r="F366" s="7" t="s">
        <v>326</v>
      </c>
      <c r="G366" s="7" t="s">
        <v>15</v>
      </c>
      <c r="H366" t="s">
        <v>213</v>
      </c>
      <c r="I366" t="s">
        <v>41</v>
      </c>
      <c r="J366" s="27">
        <v>61444.451200954099</v>
      </c>
      <c r="K366" s="27">
        <v>104.86271418253813</v>
      </c>
      <c r="L366" s="26">
        <v>5854739.0909000002</v>
      </c>
      <c r="M366" s="26">
        <v>847040</v>
      </c>
      <c r="N366" s="26">
        <v>235426.25159999999</v>
      </c>
      <c r="O366" s="26">
        <v>11719358</v>
      </c>
      <c r="P366" s="26">
        <v>275.14</v>
      </c>
      <c r="Q366" s="1">
        <v>45194</v>
      </c>
      <c r="R366" s="29">
        <v>2.0088664546047817E-2</v>
      </c>
    </row>
    <row r="367" spans="1:18" x14ac:dyDescent="0.35">
      <c r="A367" t="s">
        <v>194</v>
      </c>
      <c r="B367" t="s">
        <v>195</v>
      </c>
      <c r="C367" t="s">
        <v>196</v>
      </c>
      <c r="D367" t="s">
        <v>41</v>
      </c>
      <c r="E367" s="31">
        <v>45139</v>
      </c>
      <c r="F367" s="7" t="s">
        <v>326</v>
      </c>
      <c r="G367" s="7" t="s">
        <v>15</v>
      </c>
      <c r="H367" t="s">
        <v>1329</v>
      </c>
      <c r="I367" t="s">
        <v>41</v>
      </c>
      <c r="J367" s="27">
        <v>6144.4451200954127</v>
      </c>
      <c r="K367" s="27">
        <v>10.486271418253818</v>
      </c>
      <c r="L367" s="26">
        <v>585473.90910000005</v>
      </c>
      <c r="M367" s="26">
        <v>84704</v>
      </c>
      <c r="N367" s="26">
        <v>23542.625199999999</v>
      </c>
      <c r="O367" s="26">
        <v>11719358</v>
      </c>
      <c r="P367" s="26">
        <v>27.513999999999999</v>
      </c>
      <c r="Q367" s="1">
        <v>45194</v>
      </c>
      <c r="R367" s="29">
        <v>2.008866454604782E-3</v>
      </c>
    </row>
    <row r="368" spans="1:18" x14ac:dyDescent="0.35">
      <c r="A368" t="s">
        <v>194</v>
      </c>
      <c r="B368" t="s">
        <v>195</v>
      </c>
      <c r="C368" t="s">
        <v>196</v>
      </c>
      <c r="D368" t="s">
        <v>44</v>
      </c>
      <c r="E368" s="31">
        <v>45139</v>
      </c>
      <c r="F368" s="7" t="s">
        <v>326</v>
      </c>
      <c r="G368" s="7" t="s">
        <v>15</v>
      </c>
      <c r="H368" t="s">
        <v>214</v>
      </c>
      <c r="I368" t="s">
        <v>44</v>
      </c>
      <c r="J368" s="27">
        <v>333007.25804708584</v>
      </c>
      <c r="K368" s="27">
        <v>695.7758113099261</v>
      </c>
      <c r="L368" s="26">
        <v>36832705.452200003</v>
      </c>
      <c r="M368" s="26">
        <v>5298378.5772000002</v>
      </c>
      <c r="N368" s="26">
        <v>7159716.0877999999</v>
      </c>
      <c r="O368" s="26">
        <v>321514301</v>
      </c>
      <c r="P368" s="26">
        <v>8367.4778000000006</v>
      </c>
      <c r="Q368" s="1">
        <v>45194</v>
      </c>
      <c r="R368" s="29">
        <v>2.2268732885378176E-2</v>
      </c>
    </row>
    <row r="369" spans="1:18" x14ac:dyDescent="0.35">
      <c r="A369" t="s">
        <v>194</v>
      </c>
      <c r="B369" t="s">
        <v>195</v>
      </c>
      <c r="C369" t="s">
        <v>196</v>
      </c>
      <c r="D369" t="s">
        <v>44</v>
      </c>
      <c r="E369" s="31">
        <v>45139</v>
      </c>
      <c r="F369" s="7" t="s">
        <v>326</v>
      </c>
      <c r="G369" s="7" t="s">
        <v>15</v>
      </c>
      <c r="H369" t="s">
        <v>215</v>
      </c>
      <c r="I369" t="s">
        <v>44</v>
      </c>
      <c r="J369" s="27">
        <v>33300.7258047086</v>
      </c>
      <c r="K369" s="27">
        <v>69.577581130992627</v>
      </c>
      <c r="L369" s="26">
        <v>3683270.5452000001</v>
      </c>
      <c r="M369" s="26">
        <v>529837.85770000005</v>
      </c>
      <c r="N369" s="26">
        <v>715971.60880000005</v>
      </c>
      <c r="O369" s="26">
        <v>321514301</v>
      </c>
      <c r="P369" s="26">
        <v>836.74779999999998</v>
      </c>
      <c r="Q369" s="1">
        <v>45194</v>
      </c>
      <c r="R369" s="29">
        <v>2.2268732885378176E-3</v>
      </c>
    </row>
    <row r="370" spans="1:18" x14ac:dyDescent="0.35">
      <c r="A370" t="s">
        <v>194</v>
      </c>
      <c r="B370" t="s">
        <v>195</v>
      </c>
      <c r="C370" t="s">
        <v>196</v>
      </c>
      <c r="D370" t="s">
        <v>47</v>
      </c>
      <c r="E370" s="31">
        <v>45139</v>
      </c>
      <c r="F370" s="7" t="s">
        <v>326</v>
      </c>
      <c r="G370" s="7" t="s">
        <v>15</v>
      </c>
      <c r="H370" t="s">
        <v>216</v>
      </c>
      <c r="I370" t="s">
        <v>47</v>
      </c>
      <c r="J370" s="27">
        <v>278986.67398270185</v>
      </c>
      <c r="K370" s="27">
        <v>552.48926203456972</v>
      </c>
      <c r="L370" s="26">
        <v>25874024.545499999</v>
      </c>
      <c r="M370" s="26">
        <v>4359583.6364000002</v>
      </c>
      <c r="N370" s="26">
        <v>1879759.3743</v>
      </c>
      <c r="O370" s="26">
        <v>68704443</v>
      </c>
      <c r="P370" s="26">
        <v>2196.8532</v>
      </c>
      <c r="Q370" s="1">
        <v>45194</v>
      </c>
      <c r="R370" s="29">
        <v>2.7360084620284351E-2</v>
      </c>
    </row>
    <row r="371" spans="1:18" x14ac:dyDescent="0.35">
      <c r="A371" t="s">
        <v>194</v>
      </c>
      <c r="B371" t="s">
        <v>195</v>
      </c>
      <c r="C371" t="s">
        <v>196</v>
      </c>
      <c r="D371" t="s">
        <v>47</v>
      </c>
      <c r="E371" s="31">
        <v>45139</v>
      </c>
      <c r="F371" s="7" t="s">
        <v>326</v>
      </c>
      <c r="G371" s="7" t="s">
        <v>15</v>
      </c>
      <c r="H371" t="s">
        <v>2277</v>
      </c>
      <c r="I371" t="s">
        <v>47</v>
      </c>
      <c r="J371" s="27">
        <v>27898.667398270198</v>
      </c>
      <c r="K371" s="27">
        <v>55.248926203456996</v>
      </c>
      <c r="L371" s="26">
        <v>2587402.4545</v>
      </c>
      <c r="M371" s="26">
        <v>435958.36359999998</v>
      </c>
      <c r="N371" s="26">
        <v>187975.9374</v>
      </c>
      <c r="O371" s="26">
        <v>68704443</v>
      </c>
      <c r="P371" s="26">
        <v>219.68530000000001</v>
      </c>
      <c r="Q371" s="1">
        <v>45194</v>
      </c>
      <c r="R371" s="29">
        <v>2.7360084620284353E-3</v>
      </c>
    </row>
    <row r="372" spans="1:18" x14ac:dyDescent="0.35">
      <c r="A372" t="s">
        <v>194</v>
      </c>
      <c r="B372" t="s">
        <v>195</v>
      </c>
      <c r="C372" t="s">
        <v>196</v>
      </c>
      <c r="D372" t="s">
        <v>53</v>
      </c>
      <c r="E372" s="31">
        <v>45139</v>
      </c>
      <c r="F372" s="7" t="s">
        <v>326</v>
      </c>
      <c r="G372" s="7" t="s">
        <v>2253</v>
      </c>
      <c r="H372" t="s">
        <v>217</v>
      </c>
      <c r="I372" t="s">
        <v>53</v>
      </c>
      <c r="J372" s="27">
        <v>15534.887967090588</v>
      </c>
      <c r="K372" s="27">
        <v>27.821474289541147</v>
      </c>
      <c r="L372" s="26">
        <v>1918133.7564000001</v>
      </c>
      <c r="M372" s="26">
        <v>237977.9143</v>
      </c>
      <c r="N372" s="26">
        <v>226258.69320000001</v>
      </c>
      <c r="O372" s="26">
        <v>36278364</v>
      </c>
      <c r="P372" s="26">
        <v>264.42590000000001</v>
      </c>
      <c r="Q372" s="1">
        <v>45194</v>
      </c>
      <c r="R372" s="29">
        <v>6.2367391548566525E-3</v>
      </c>
    </row>
    <row r="373" spans="1:18" x14ac:dyDescent="0.35">
      <c r="A373" t="s">
        <v>194</v>
      </c>
      <c r="B373" t="s">
        <v>195</v>
      </c>
      <c r="C373" t="s">
        <v>196</v>
      </c>
      <c r="D373" t="s">
        <v>56</v>
      </c>
      <c r="E373" s="31">
        <v>45139</v>
      </c>
      <c r="F373" s="7" t="s">
        <v>326</v>
      </c>
      <c r="G373" s="7" t="s">
        <v>15</v>
      </c>
      <c r="H373" t="s">
        <v>218</v>
      </c>
      <c r="I373" t="s">
        <v>58</v>
      </c>
      <c r="J373" s="27">
        <v>4592507</v>
      </c>
      <c r="K373" s="27">
        <v>9860</v>
      </c>
      <c r="L373" s="26">
        <v>547400857</v>
      </c>
      <c r="M373" s="26">
        <v>83490226</v>
      </c>
      <c r="N373" s="26">
        <v>1959872.8663000001</v>
      </c>
      <c r="O373" s="26">
        <v>203745931</v>
      </c>
      <c r="P373" s="26">
        <v>2290.4809</v>
      </c>
      <c r="Q373" s="1">
        <v>45194</v>
      </c>
      <c r="R373" s="29">
        <v>9.6192000337248004E-3</v>
      </c>
    </row>
    <row r="374" spans="1:18" x14ac:dyDescent="0.35">
      <c r="A374" t="s">
        <v>194</v>
      </c>
      <c r="B374" t="s">
        <v>195</v>
      </c>
      <c r="C374" t="s">
        <v>196</v>
      </c>
      <c r="D374" t="s">
        <v>62</v>
      </c>
      <c r="E374" s="31">
        <v>45139</v>
      </c>
      <c r="F374" s="7" t="s">
        <v>326</v>
      </c>
      <c r="G374" s="7" t="s">
        <v>2253</v>
      </c>
      <c r="H374" t="s">
        <v>219</v>
      </c>
      <c r="I374" t="s">
        <v>62</v>
      </c>
      <c r="J374" s="27">
        <v>39882.490848617941</v>
      </c>
      <c r="K374" s="27">
        <v>93.006300541138444</v>
      </c>
      <c r="L374" s="26">
        <v>4928774.0141000003</v>
      </c>
      <c r="M374" s="26">
        <v>777997.44990000001</v>
      </c>
      <c r="N374" s="26">
        <v>1736782.2349</v>
      </c>
      <c r="O374" s="26">
        <v>439324121</v>
      </c>
      <c r="P374" s="26">
        <v>2029.7574</v>
      </c>
      <c r="Q374" s="1">
        <v>45194</v>
      </c>
      <c r="R374" s="29">
        <v>3.9533049789879206E-3</v>
      </c>
    </row>
    <row r="375" spans="1:18" x14ac:dyDescent="0.35">
      <c r="A375" t="s">
        <v>194</v>
      </c>
      <c r="B375" t="s">
        <v>195</v>
      </c>
      <c r="C375" t="s">
        <v>196</v>
      </c>
      <c r="D375" t="s">
        <v>67</v>
      </c>
      <c r="E375" s="31">
        <v>45139</v>
      </c>
      <c r="F375" s="7" t="s">
        <v>326</v>
      </c>
      <c r="G375" s="7" t="s">
        <v>15</v>
      </c>
      <c r="H375" t="s">
        <v>220</v>
      </c>
      <c r="I375" t="s">
        <v>69</v>
      </c>
      <c r="J375" s="27">
        <v>11938</v>
      </c>
      <c r="K375" s="27">
        <v>26</v>
      </c>
      <c r="L375" s="26">
        <v>1257514</v>
      </c>
      <c r="M375" s="26">
        <v>227129</v>
      </c>
      <c r="N375" s="26">
        <v>234765.27249999999</v>
      </c>
      <c r="O375" s="26">
        <v>17877042739</v>
      </c>
      <c r="P375" s="26">
        <v>274.36750000000001</v>
      </c>
      <c r="Q375" s="1">
        <v>45194</v>
      </c>
      <c r="R375" s="29">
        <v>1.313222079807296E-5</v>
      </c>
    </row>
    <row r="376" spans="1:18" x14ac:dyDescent="0.35">
      <c r="A376" t="s">
        <v>194</v>
      </c>
      <c r="B376" t="s">
        <v>195</v>
      </c>
      <c r="C376" t="s">
        <v>196</v>
      </c>
      <c r="D376" t="s">
        <v>72</v>
      </c>
      <c r="E376" s="31">
        <v>45139</v>
      </c>
      <c r="F376" s="7" t="s">
        <v>326</v>
      </c>
      <c r="G376" s="7" t="s">
        <v>15</v>
      </c>
      <c r="H376" t="s">
        <v>221</v>
      </c>
      <c r="I376" t="s">
        <v>72</v>
      </c>
      <c r="J376" s="27">
        <v>464777</v>
      </c>
      <c r="K376" s="27">
        <v>966</v>
      </c>
      <c r="L376" s="26">
        <v>50566137</v>
      </c>
      <c r="M376" s="26">
        <v>8274193</v>
      </c>
      <c r="N376" s="26">
        <v>9440191.4652999993</v>
      </c>
      <c r="O376" s="26">
        <v>17877042739</v>
      </c>
      <c r="P376" s="26">
        <v>11032.6432</v>
      </c>
      <c r="Q376" s="1">
        <v>45194</v>
      </c>
      <c r="R376" s="29">
        <v>5.2806225297659338E-4</v>
      </c>
    </row>
    <row r="377" spans="1:18" x14ac:dyDescent="0.35">
      <c r="A377" t="s">
        <v>194</v>
      </c>
      <c r="B377" t="s">
        <v>195</v>
      </c>
      <c r="C377" t="s">
        <v>196</v>
      </c>
      <c r="D377" t="s">
        <v>75</v>
      </c>
      <c r="E377" s="31">
        <v>45139</v>
      </c>
      <c r="F377" s="7" t="s">
        <v>326</v>
      </c>
      <c r="G377" s="7" t="s">
        <v>2253</v>
      </c>
      <c r="H377" t="s">
        <v>222</v>
      </c>
      <c r="I377" t="s">
        <v>75</v>
      </c>
      <c r="J377" s="27">
        <v>19654.706646315644</v>
      </c>
      <c r="K377" s="27">
        <v>12.727593951045064</v>
      </c>
      <c r="L377" s="26">
        <v>2377059.8764999998</v>
      </c>
      <c r="M377" s="26">
        <v>104338.95170000001</v>
      </c>
      <c r="N377" s="26">
        <v>144043.13219999999</v>
      </c>
      <c r="O377" s="26">
        <v>27358582</v>
      </c>
      <c r="P377" s="26">
        <v>168.3416</v>
      </c>
      <c r="Q377" s="1">
        <v>45194</v>
      </c>
      <c r="R377" s="29">
        <v>5.265007236260482E-3</v>
      </c>
    </row>
    <row r="378" spans="1:18" x14ac:dyDescent="0.35">
      <c r="A378" t="s">
        <v>194</v>
      </c>
      <c r="B378" t="s">
        <v>195</v>
      </c>
      <c r="C378" t="s">
        <v>196</v>
      </c>
      <c r="D378" t="s">
        <v>56</v>
      </c>
      <c r="E378" s="31">
        <v>45139</v>
      </c>
      <c r="F378" s="7" t="s">
        <v>326</v>
      </c>
      <c r="G378" s="7" t="s">
        <v>15</v>
      </c>
      <c r="H378" t="s">
        <v>218</v>
      </c>
      <c r="I378" t="s">
        <v>56</v>
      </c>
      <c r="J378" s="27">
        <v>4592507</v>
      </c>
      <c r="K378" s="27">
        <v>9860</v>
      </c>
      <c r="L378" s="26">
        <v>547400857</v>
      </c>
      <c r="M378" s="26">
        <v>83490226</v>
      </c>
      <c r="N378" s="26">
        <v>127723392.6416</v>
      </c>
      <c r="O378" s="26">
        <v>13277964092</v>
      </c>
      <c r="P378" s="26">
        <v>149268.85990000001</v>
      </c>
      <c r="Q378" s="1">
        <v>45194</v>
      </c>
      <c r="R378" s="29">
        <v>9.6192000337248004E-3</v>
      </c>
    </row>
    <row r="379" spans="1:18" x14ac:dyDescent="0.35">
      <c r="A379" t="s">
        <v>194</v>
      </c>
      <c r="B379" t="s">
        <v>195</v>
      </c>
      <c r="C379" t="s">
        <v>196</v>
      </c>
      <c r="D379" t="s">
        <v>78</v>
      </c>
      <c r="E379" s="31">
        <v>45139</v>
      </c>
      <c r="F379" s="7" t="s">
        <v>326</v>
      </c>
      <c r="G379" s="7" t="s">
        <v>15</v>
      </c>
      <c r="H379" t="s">
        <v>223</v>
      </c>
      <c r="I379" t="s">
        <v>78</v>
      </c>
      <c r="J379" s="27">
        <v>1298448.304303067</v>
      </c>
      <c r="K379" s="27">
        <v>2538.5239456048207</v>
      </c>
      <c r="L379" s="26">
        <v>147327303.4188</v>
      </c>
      <c r="M379" s="26">
        <v>18395394.341699999</v>
      </c>
      <c r="N379" s="26">
        <v>20308215.822299998</v>
      </c>
      <c r="O379" s="26">
        <v>911622738</v>
      </c>
      <c r="P379" s="26">
        <v>23733.978200000001</v>
      </c>
      <c r="Q379" s="1">
        <v>45194</v>
      </c>
      <c r="R379" s="29">
        <v>2.2276995708628101E-2</v>
      </c>
    </row>
    <row r="380" spans="1:18" x14ac:dyDescent="0.35">
      <c r="A380" t="s">
        <v>194</v>
      </c>
      <c r="B380" t="s">
        <v>195</v>
      </c>
      <c r="C380" t="s">
        <v>205</v>
      </c>
      <c r="D380" t="s">
        <v>79</v>
      </c>
      <c r="E380" s="31">
        <v>45139</v>
      </c>
      <c r="F380" s="7" t="s">
        <v>326</v>
      </c>
      <c r="G380" s="7" t="s">
        <v>2253</v>
      </c>
      <c r="H380" t="s">
        <v>2284</v>
      </c>
      <c r="I380" t="s">
        <v>79</v>
      </c>
      <c r="J380" s="27">
        <v>247065.01541735217</v>
      </c>
      <c r="K380" s="27">
        <v>549.45661132176122</v>
      </c>
      <c r="L380" s="26">
        <v>21112460.405900002</v>
      </c>
      <c r="M380" s="26">
        <v>5192399.7976000002</v>
      </c>
      <c r="N380" s="26">
        <v>3304693.6740000001</v>
      </c>
      <c r="O380" s="26">
        <v>165843137</v>
      </c>
      <c r="P380" s="26">
        <v>3862.1574999999998</v>
      </c>
      <c r="Q380" s="1">
        <v>45194</v>
      </c>
      <c r="R380" s="29">
        <v>1.9926623035553297E-2</v>
      </c>
    </row>
    <row r="381" spans="1:18" x14ac:dyDescent="0.35">
      <c r="A381" t="s">
        <v>194</v>
      </c>
      <c r="B381" t="s">
        <v>195</v>
      </c>
      <c r="C381" t="s">
        <v>205</v>
      </c>
      <c r="D381" t="s">
        <v>79</v>
      </c>
      <c r="E381" s="31">
        <v>45139</v>
      </c>
      <c r="F381" s="7" t="s">
        <v>326</v>
      </c>
      <c r="G381" s="7" t="s">
        <v>2253</v>
      </c>
      <c r="H381" t="s">
        <v>2285</v>
      </c>
      <c r="I381" t="s">
        <v>79</v>
      </c>
      <c r="J381" s="27">
        <v>164710.04322023681</v>
      </c>
      <c r="K381" s="27">
        <v>366.3044808087223</v>
      </c>
      <c r="L381" s="26">
        <v>13990305.995300001</v>
      </c>
      <c r="M381" s="26">
        <v>3461600.5573999998</v>
      </c>
      <c r="N381" s="26">
        <v>2189876.2546999999</v>
      </c>
      <c r="O381" s="26">
        <v>165843137</v>
      </c>
      <c r="P381" s="26">
        <v>2559.2831999999999</v>
      </c>
      <c r="Q381" s="1">
        <v>45194</v>
      </c>
      <c r="R381" s="29">
        <v>1.3204503329294208E-2</v>
      </c>
    </row>
    <row r="382" spans="1:18" x14ac:dyDescent="0.35">
      <c r="A382" t="s">
        <v>194</v>
      </c>
      <c r="B382" t="s">
        <v>195</v>
      </c>
      <c r="C382" t="s">
        <v>196</v>
      </c>
      <c r="D382" t="s">
        <v>79</v>
      </c>
      <c r="E382" s="31">
        <v>45139</v>
      </c>
      <c r="F382" s="7" t="s">
        <v>326</v>
      </c>
      <c r="G382" s="7" t="s">
        <v>2253</v>
      </c>
      <c r="H382" t="s">
        <v>2286</v>
      </c>
      <c r="I382" t="s">
        <v>79</v>
      </c>
      <c r="J382" s="27">
        <v>123532.50770867609</v>
      </c>
      <c r="K382" s="27">
        <v>274.72830566088061</v>
      </c>
      <c r="L382" s="26">
        <v>10746738.136399999</v>
      </c>
      <c r="M382" s="26">
        <v>2596199.8988000001</v>
      </c>
      <c r="N382" s="26">
        <v>1682166.6850999999</v>
      </c>
      <c r="O382" s="26">
        <v>165843137</v>
      </c>
      <c r="P382" s="26">
        <v>1965.9289000000001</v>
      </c>
      <c r="Q382" s="1">
        <v>45194</v>
      </c>
      <c r="R382" s="29">
        <v>1.0143119067534071E-2</v>
      </c>
    </row>
    <row r="383" spans="1:18" x14ac:dyDescent="0.35">
      <c r="A383" t="s">
        <v>194</v>
      </c>
      <c r="B383" t="s">
        <v>195</v>
      </c>
      <c r="C383" t="s">
        <v>196</v>
      </c>
      <c r="D383" t="s">
        <v>79</v>
      </c>
      <c r="E383" s="31">
        <v>45139</v>
      </c>
      <c r="F383" s="7" t="s">
        <v>326</v>
      </c>
      <c r="G383" s="7" t="s">
        <v>2253</v>
      </c>
      <c r="H383" t="s">
        <v>2287</v>
      </c>
      <c r="I383" t="s">
        <v>79</v>
      </c>
      <c r="J383" s="27">
        <v>164710.04322023681</v>
      </c>
      <c r="K383" s="27">
        <v>366.3044808087223</v>
      </c>
      <c r="L383" s="26">
        <v>14328987.047700001</v>
      </c>
      <c r="M383" s="26">
        <v>3461600.5573999998</v>
      </c>
      <c r="N383" s="26">
        <v>2242889.3621</v>
      </c>
      <c r="O383" s="26">
        <v>165843137</v>
      </c>
      <c r="P383" s="26">
        <v>2621.239</v>
      </c>
      <c r="Q383" s="1">
        <v>45194</v>
      </c>
      <c r="R383" s="29">
        <v>1.3524161461543848E-2</v>
      </c>
    </row>
    <row r="384" spans="1:18" x14ac:dyDescent="0.35">
      <c r="A384" t="s">
        <v>194</v>
      </c>
      <c r="B384" t="s">
        <v>195</v>
      </c>
      <c r="C384" t="s">
        <v>196</v>
      </c>
      <c r="D384" t="s">
        <v>79</v>
      </c>
      <c r="E384" s="31">
        <v>45139</v>
      </c>
      <c r="F384" s="7" t="s">
        <v>326</v>
      </c>
      <c r="G384" s="7" t="s">
        <v>2253</v>
      </c>
      <c r="H384" t="s">
        <v>2288</v>
      </c>
      <c r="I384" t="s">
        <v>79</v>
      </c>
      <c r="J384" s="27">
        <v>82354.972197115305</v>
      </c>
      <c r="K384" s="27">
        <v>183.15213051303888</v>
      </c>
      <c r="L384" s="26">
        <v>7079819.0519000003</v>
      </c>
      <c r="M384" s="26">
        <v>1730799.2401999999</v>
      </c>
      <c r="N384" s="26">
        <v>1108190.7453999999</v>
      </c>
      <c r="O384" s="26">
        <v>165843137</v>
      </c>
      <c r="P384" s="26">
        <v>1295.1297999999999</v>
      </c>
      <c r="Q384" s="1">
        <v>45194</v>
      </c>
      <c r="R384" s="29">
        <v>6.682162225268214E-3</v>
      </c>
    </row>
    <row r="385" spans="1:18" x14ac:dyDescent="0.35">
      <c r="A385" t="s">
        <v>194</v>
      </c>
      <c r="B385" t="s">
        <v>195</v>
      </c>
      <c r="C385" t="s">
        <v>196</v>
      </c>
      <c r="D385" t="s">
        <v>81</v>
      </c>
      <c r="E385" s="31">
        <v>45139</v>
      </c>
      <c r="F385" s="7" t="s">
        <v>326</v>
      </c>
      <c r="G385" s="7" t="s">
        <v>2253</v>
      </c>
      <c r="H385" t="s">
        <v>227</v>
      </c>
      <c r="I385" t="s">
        <v>81</v>
      </c>
      <c r="J385" s="27">
        <v>41116.065735724915</v>
      </c>
      <c r="K385" s="27">
        <v>92.088890673096898</v>
      </c>
      <c r="L385" s="26">
        <v>5076645.3291999996</v>
      </c>
      <c r="M385" s="26">
        <v>787717.38809999998</v>
      </c>
      <c r="N385" s="26">
        <v>794637.73439999996</v>
      </c>
      <c r="O385" s="26">
        <v>165843137</v>
      </c>
      <c r="P385" s="26">
        <v>928.68399999999997</v>
      </c>
      <c r="Q385" s="1">
        <v>45194</v>
      </c>
      <c r="R385" s="29">
        <v>4.7915020710414284E-3</v>
      </c>
    </row>
    <row r="386" spans="1:18" x14ac:dyDescent="0.35">
      <c r="A386" t="s">
        <v>194</v>
      </c>
      <c r="B386" t="s">
        <v>195</v>
      </c>
      <c r="C386" t="s">
        <v>196</v>
      </c>
      <c r="D386" t="s">
        <v>84</v>
      </c>
      <c r="E386" s="31">
        <v>45139</v>
      </c>
      <c r="F386" s="7" t="s">
        <v>326</v>
      </c>
      <c r="G386" s="7" t="s">
        <v>15</v>
      </c>
      <c r="H386" t="s">
        <v>230</v>
      </c>
      <c r="I386" t="s">
        <v>84</v>
      </c>
      <c r="J386" s="27">
        <v>213355.66834590628</v>
      </c>
      <c r="K386" s="27">
        <v>362.93164441490438</v>
      </c>
      <c r="L386" s="26">
        <v>21062558.828000002</v>
      </c>
      <c r="M386" s="26">
        <v>2921454.4081000001</v>
      </c>
      <c r="N386" s="26">
        <v>780273.78579999995</v>
      </c>
      <c r="O386" s="26">
        <v>28603614</v>
      </c>
      <c r="P386" s="26">
        <v>911.89700000000005</v>
      </c>
      <c r="Q386" s="1">
        <v>45194</v>
      </c>
      <c r="R386" s="29">
        <v>2.7278853148102404E-2</v>
      </c>
    </row>
    <row r="387" spans="1:18" x14ac:dyDescent="0.35">
      <c r="A387" t="s">
        <v>194</v>
      </c>
      <c r="B387" t="s">
        <v>195</v>
      </c>
      <c r="C387" t="s">
        <v>196</v>
      </c>
      <c r="D387" t="s">
        <v>86</v>
      </c>
      <c r="E387" s="31">
        <v>45139</v>
      </c>
      <c r="F387" s="7" t="s">
        <v>326</v>
      </c>
      <c r="G387" s="7" t="s">
        <v>2253</v>
      </c>
      <c r="H387" t="s">
        <v>2289</v>
      </c>
      <c r="I387" t="s">
        <v>86</v>
      </c>
      <c r="J387" s="27">
        <v>68669.205398933089</v>
      </c>
      <c r="K387" s="27">
        <v>145.87777131767976</v>
      </c>
      <c r="L387" s="26">
        <v>7873489.8494999995</v>
      </c>
      <c r="M387" s="26">
        <v>1156059.4240000001</v>
      </c>
      <c r="N387" s="26">
        <v>1616710.9712</v>
      </c>
      <c r="O387" s="26">
        <v>172313136</v>
      </c>
      <c r="P387" s="26">
        <v>1889.4314999999999</v>
      </c>
      <c r="Q387" s="1">
        <v>45194</v>
      </c>
      <c r="R387" s="29">
        <v>9.3824011838134162E-3</v>
      </c>
    </row>
    <row r="388" spans="1:18" x14ac:dyDescent="0.35">
      <c r="A388" t="s">
        <v>194</v>
      </c>
      <c r="B388" t="s">
        <v>195</v>
      </c>
      <c r="C388" t="s">
        <v>196</v>
      </c>
      <c r="D388" t="s">
        <v>91</v>
      </c>
      <c r="E388" s="31">
        <v>45139</v>
      </c>
      <c r="F388" s="7" t="s">
        <v>326</v>
      </c>
      <c r="G388" s="7" t="s">
        <v>2253</v>
      </c>
      <c r="H388" t="s">
        <v>232</v>
      </c>
      <c r="I388" t="s">
        <v>91</v>
      </c>
      <c r="J388" s="27">
        <v>9420.5211296437028</v>
      </c>
      <c r="K388" s="27">
        <v>19.166696612366287</v>
      </c>
      <c r="L388" s="26">
        <v>1060320.5425</v>
      </c>
      <c r="M388" s="26">
        <v>148802.75390000001</v>
      </c>
      <c r="N388" s="26">
        <v>182392.2144</v>
      </c>
      <c r="O388" s="26">
        <v>91346051</v>
      </c>
      <c r="P388" s="26">
        <v>213.15969999999999</v>
      </c>
      <c r="Q388" s="1">
        <v>45194</v>
      </c>
      <c r="R388" s="29">
        <v>1.9967170161569845E-3</v>
      </c>
    </row>
    <row r="389" spans="1:18" x14ac:dyDescent="0.35">
      <c r="A389" t="s">
        <v>194</v>
      </c>
      <c r="B389" t="s">
        <v>195</v>
      </c>
      <c r="C389" t="s">
        <v>196</v>
      </c>
      <c r="D389" t="s">
        <v>95</v>
      </c>
      <c r="E389" s="31">
        <v>45139</v>
      </c>
      <c r="F389" s="7" t="s">
        <v>326</v>
      </c>
      <c r="G389" s="7" t="s">
        <v>15</v>
      </c>
      <c r="H389" t="s">
        <v>233</v>
      </c>
      <c r="I389" t="s">
        <v>95</v>
      </c>
      <c r="J389" s="27">
        <v>2463436.9741124073</v>
      </c>
      <c r="K389" s="27">
        <v>4495.2261584165099</v>
      </c>
      <c r="L389" s="26">
        <v>243193128.69409999</v>
      </c>
      <c r="M389" s="26">
        <v>36457071.303999998</v>
      </c>
      <c r="N389" s="26">
        <v>18340708.287300002</v>
      </c>
      <c r="O389" s="26">
        <v>784904353</v>
      </c>
      <c r="P389" s="26">
        <v>21434.574799999999</v>
      </c>
      <c r="Q389" s="1">
        <v>45194</v>
      </c>
      <c r="R389" s="29">
        <v>2.3366806690802745E-2</v>
      </c>
    </row>
    <row r="390" spans="1:18" x14ac:dyDescent="0.35">
      <c r="A390" t="s">
        <v>194</v>
      </c>
      <c r="B390" t="s">
        <v>195</v>
      </c>
      <c r="C390" t="s">
        <v>196</v>
      </c>
      <c r="D390" t="s">
        <v>99</v>
      </c>
      <c r="E390" s="31">
        <v>45139</v>
      </c>
      <c r="F390" s="7" t="s">
        <v>326</v>
      </c>
      <c r="G390" s="7" t="s">
        <v>15</v>
      </c>
      <c r="H390" t="s">
        <v>234</v>
      </c>
      <c r="I390" t="s">
        <v>99</v>
      </c>
      <c r="J390" s="27">
        <v>49375.661142140831</v>
      </c>
      <c r="K390" s="27">
        <v>85.420319865833434</v>
      </c>
      <c r="L390" s="26">
        <v>4807630.7514000004</v>
      </c>
      <c r="M390" s="26">
        <v>730761.38780000003</v>
      </c>
      <c r="N390" s="26">
        <v>245759.78229999999</v>
      </c>
      <c r="O390" s="26">
        <v>15231930</v>
      </c>
      <c r="P390" s="26">
        <v>287.21660000000003</v>
      </c>
      <c r="Q390" s="1">
        <v>45194</v>
      </c>
      <c r="R390" s="29">
        <v>1.6134513635505776E-2</v>
      </c>
    </row>
    <row r="391" spans="1:18" x14ac:dyDescent="0.35">
      <c r="A391" t="s">
        <v>194</v>
      </c>
      <c r="B391" t="s">
        <v>195</v>
      </c>
      <c r="C391" t="s">
        <v>196</v>
      </c>
      <c r="D391" t="s">
        <v>99</v>
      </c>
      <c r="E391" s="31">
        <v>45139</v>
      </c>
      <c r="F391" s="7" t="s">
        <v>326</v>
      </c>
      <c r="G391" s="7" t="s">
        <v>15</v>
      </c>
      <c r="H391" t="s">
        <v>1842</v>
      </c>
      <c r="I391" t="s">
        <v>99</v>
      </c>
      <c r="J391" s="27">
        <v>4937.5661142140843</v>
      </c>
      <c r="K391" s="27">
        <v>8.5420319865833481</v>
      </c>
      <c r="L391" s="26">
        <v>480763.07510000002</v>
      </c>
      <c r="M391" s="26">
        <v>73076.138800000001</v>
      </c>
      <c r="N391" s="26">
        <v>24575.978200000001</v>
      </c>
      <c r="O391" s="26">
        <v>15231930</v>
      </c>
      <c r="P391" s="26">
        <v>28.721699999999998</v>
      </c>
      <c r="Q391" s="1">
        <v>45194</v>
      </c>
      <c r="R391" s="29">
        <v>1.6134513635505778E-3</v>
      </c>
    </row>
    <row r="392" spans="1:18" x14ac:dyDescent="0.35">
      <c r="A392" t="s">
        <v>194</v>
      </c>
      <c r="B392" t="s">
        <v>195</v>
      </c>
      <c r="C392" t="s">
        <v>196</v>
      </c>
      <c r="D392" t="s">
        <v>56</v>
      </c>
      <c r="E392" s="31">
        <v>45139</v>
      </c>
      <c r="F392" s="7" t="s">
        <v>326</v>
      </c>
      <c r="G392" s="7" t="s">
        <v>15</v>
      </c>
      <c r="H392" t="s">
        <v>218</v>
      </c>
      <c r="I392" t="s">
        <v>100</v>
      </c>
      <c r="J392" s="27">
        <v>4592507</v>
      </c>
      <c r="K392" s="27">
        <v>9860</v>
      </c>
      <c r="L392" s="26">
        <v>547400857</v>
      </c>
      <c r="M392" s="26">
        <v>83490226</v>
      </c>
      <c r="N392" s="26">
        <v>875813.12829999998</v>
      </c>
      <c r="O392" s="26">
        <v>91048437</v>
      </c>
      <c r="P392" s="26">
        <v>1023.5527</v>
      </c>
      <c r="Q392" s="1">
        <v>45194</v>
      </c>
      <c r="R392" s="29">
        <v>9.6192000337247986E-3</v>
      </c>
    </row>
    <row r="393" spans="1:18" x14ac:dyDescent="0.35">
      <c r="A393" t="s">
        <v>419</v>
      </c>
      <c r="B393" t="s">
        <v>422</v>
      </c>
      <c r="C393" t="s">
        <v>419</v>
      </c>
      <c r="D393" t="s">
        <v>13</v>
      </c>
      <c r="E393" s="31">
        <v>45139</v>
      </c>
      <c r="F393" s="7" t="s">
        <v>326</v>
      </c>
      <c r="G393" s="7" t="s">
        <v>2253</v>
      </c>
      <c r="H393" t="s">
        <v>1214</v>
      </c>
      <c r="I393" t="s">
        <v>13</v>
      </c>
      <c r="J393" s="27">
        <v>9699.8954679999988</v>
      </c>
      <c r="K393" s="27">
        <v>0</v>
      </c>
      <c r="L393" s="26">
        <v>1061020</v>
      </c>
      <c r="M393" s="26">
        <v>0</v>
      </c>
      <c r="N393" s="26">
        <v>193335</v>
      </c>
      <c r="O393" s="26">
        <v>90692520</v>
      </c>
      <c r="P393" s="26">
        <v>225.94839999999999</v>
      </c>
      <c r="Q393" s="1">
        <v>45194</v>
      </c>
      <c r="R393" s="29">
        <v>2.131763457449413E-3</v>
      </c>
    </row>
    <row r="394" spans="1:18" x14ac:dyDescent="0.35">
      <c r="A394" t="s">
        <v>419</v>
      </c>
      <c r="B394" t="s">
        <v>422</v>
      </c>
      <c r="C394" t="s">
        <v>419</v>
      </c>
      <c r="D394" t="s">
        <v>18</v>
      </c>
      <c r="E394" s="31">
        <v>45139</v>
      </c>
      <c r="F394" s="7" t="s">
        <v>326</v>
      </c>
      <c r="G394" s="7" t="s">
        <v>2253</v>
      </c>
      <c r="H394" t="s">
        <v>418</v>
      </c>
      <c r="I394" t="s">
        <v>18</v>
      </c>
      <c r="J394" s="27">
        <v>578339</v>
      </c>
      <c r="K394" s="27">
        <v>0</v>
      </c>
      <c r="L394" s="26">
        <v>61962317</v>
      </c>
      <c r="M394" s="26">
        <v>0</v>
      </c>
      <c r="N394" s="26">
        <v>11567743</v>
      </c>
      <c r="O394" s="26">
        <v>17877042739</v>
      </c>
      <c r="P394" s="26">
        <v>13519.0882</v>
      </c>
      <c r="Q394" s="1">
        <v>45194</v>
      </c>
      <c r="R394" s="29">
        <v>6.4707251467068275E-4</v>
      </c>
    </row>
    <row r="395" spans="1:18" x14ac:dyDescent="0.35">
      <c r="A395" t="s">
        <v>419</v>
      </c>
      <c r="B395" t="s">
        <v>422</v>
      </c>
      <c r="C395" t="s">
        <v>419</v>
      </c>
      <c r="D395" t="s">
        <v>18</v>
      </c>
      <c r="E395" s="31">
        <v>45139</v>
      </c>
      <c r="F395" s="7" t="s">
        <v>326</v>
      </c>
      <c r="G395" s="7" t="s">
        <v>2253</v>
      </c>
      <c r="H395" t="s">
        <v>590</v>
      </c>
      <c r="I395" t="s">
        <v>18</v>
      </c>
      <c r="J395" s="27">
        <v>89649</v>
      </c>
      <c r="K395" s="27">
        <v>0</v>
      </c>
      <c r="L395" s="26">
        <v>9822458</v>
      </c>
      <c r="M395" s="26">
        <v>0</v>
      </c>
      <c r="N395" s="26">
        <v>1833755</v>
      </c>
      <c r="O395" s="26">
        <v>17877042739</v>
      </c>
      <c r="P395" s="26">
        <v>2143.0884000000001</v>
      </c>
      <c r="Q395" s="1">
        <v>45194</v>
      </c>
      <c r="R395" s="29">
        <v>1.0257597001765494E-4</v>
      </c>
    </row>
    <row r="396" spans="1:18" x14ac:dyDescent="0.35">
      <c r="A396" t="s">
        <v>419</v>
      </c>
      <c r="B396" t="s">
        <v>422</v>
      </c>
      <c r="C396" t="s">
        <v>419</v>
      </c>
      <c r="D396" t="s">
        <v>18</v>
      </c>
      <c r="E396" s="31">
        <v>45139</v>
      </c>
      <c r="F396" s="7" t="s">
        <v>326</v>
      </c>
      <c r="G396" s="7" t="s">
        <v>2253</v>
      </c>
      <c r="H396" t="s">
        <v>650</v>
      </c>
      <c r="I396" t="s">
        <v>18</v>
      </c>
      <c r="J396" s="27">
        <v>11072</v>
      </c>
      <c r="K396" s="27">
        <v>0</v>
      </c>
      <c r="L396" s="26">
        <v>1205412</v>
      </c>
      <c r="M396" s="26">
        <v>0</v>
      </c>
      <c r="N396" s="26">
        <v>225039</v>
      </c>
      <c r="O396" s="26">
        <v>17877042739</v>
      </c>
      <c r="P396" s="26">
        <v>263.00049999999999</v>
      </c>
      <c r="Q396" s="1">
        <v>45194</v>
      </c>
      <c r="R396" s="29">
        <v>1.2588155842412456E-5</v>
      </c>
    </row>
    <row r="397" spans="1:18" x14ac:dyDescent="0.35">
      <c r="A397" t="s">
        <v>419</v>
      </c>
      <c r="B397" t="s">
        <v>422</v>
      </c>
      <c r="C397" t="s">
        <v>419</v>
      </c>
      <c r="D397" t="s">
        <v>27</v>
      </c>
      <c r="E397" s="31">
        <v>45139</v>
      </c>
      <c r="F397" s="7" t="s">
        <v>326</v>
      </c>
      <c r="G397" s="7" t="s">
        <v>2253</v>
      </c>
      <c r="H397" t="s">
        <v>1468</v>
      </c>
      <c r="I397" t="s">
        <v>25</v>
      </c>
      <c r="J397" s="27">
        <v>55949.079277000004</v>
      </c>
      <c r="K397" s="27">
        <v>0</v>
      </c>
      <c r="L397" s="26">
        <v>6433382</v>
      </c>
      <c r="M397" s="26">
        <v>0</v>
      </c>
      <c r="N397" s="26">
        <v>1315957</v>
      </c>
      <c r="O397" s="26">
        <v>3531519034</v>
      </c>
      <c r="P397" s="26">
        <v>1537.9438</v>
      </c>
      <c r="Q397" s="1">
        <v>45194</v>
      </c>
      <c r="R397" s="29">
        <v>3.7263199980815961E-4</v>
      </c>
    </row>
    <row r="398" spans="1:18" x14ac:dyDescent="0.35">
      <c r="A398" t="s">
        <v>419</v>
      </c>
      <c r="B398" t="s">
        <v>422</v>
      </c>
      <c r="C398" t="s">
        <v>419</v>
      </c>
      <c r="D398" t="s">
        <v>30</v>
      </c>
      <c r="E398" s="31">
        <v>45139</v>
      </c>
      <c r="F398" s="7" t="s">
        <v>326</v>
      </c>
      <c r="G398" s="7" t="s">
        <v>2253</v>
      </c>
      <c r="H398" t="s">
        <v>1395</v>
      </c>
      <c r="I398" t="s">
        <v>30</v>
      </c>
      <c r="J398" s="27">
        <v>11917.644201999999</v>
      </c>
      <c r="K398" s="27">
        <v>0</v>
      </c>
      <c r="L398" s="26">
        <v>1194524</v>
      </c>
      <c r="M398" s="26">
        <v>0</v>
      </c>
      <c r="N398" s="26">
        <v>120134</v>
      </c>
      <c r="O398" s="26">
        <v>50168255</v>
      </c>
      <c r="P398" s="26">
        <v>140.39920000000001</v>
      </c>
      <c r="Q398" s="1">
        <v>45194</v>
      </c>
      <c r="R398" s="29">
        <v>2.394621857985692E-3</v>
      </c>
    </row>
    <row r="399" spans="1:18" x14ac:dyDescent="0.35">
      <c r="A399" t="s">
        <v>419</v>
      </c>
      <c r="B399" t="s">
        <v>422</v>
      </c>
      <c r="C399" t="s">
        <v>419</v>
      </c>
      <c r="D399" t="s">
        <v>33</v>
      </c>
      <c r="E399" s="31">
        <v>45139</v>
      </c>
      <c r="F399" s="7" t="s">
        <v>326</v>
      </c>
      <c r="G399" s="7" t="s">
        <v>2253</v>
      </c>
      <c r="H399" t="s">
        <v>2039</v>
      </c>
      <c r="I399" t="s">
        <v>33</v>
      </c>
      <c r="J399" s="27">
        <v>6405.980039</v>
      </c>
      <c r="K399" s="27">
        <v>0</v>
      </c>
      <c r="L399" s="26">
        <v>652822</v>
      </c>
      <c r="M399" s="26">
        <v>0</v>
      </c>
      <c r="N399" s="26">
        <v>117798</v>
      </c>
      <c r="O399" s="26">
        <v>79147014</v>
      </c>
      <c r="P399" s="26">
        <v>137.66919999999999</v>
      </c>
      <c r="Q399" s="1">
        <v>45194</v>
      </c>
      <c r="R399" s="29">
        <v>1.4883442096754276E-3</v>
      </c>
    </row>
    <row r="400" spans="1:18" x14ac:dyDescent="0.35">
      <c r="A400" t="s">
        <v>419</v>
      </c>
      <c r="B400" t="s">
        <v>422</v>
      </c>
      <c r="C400" t="s">
        <v>419</v>
      </c>
      <c r="D400" t="s">
        <v>34</v>
      </c>
      <c r="E400" s="31">
        <v>45139</v>
      </c>
      <c r="F400" s="7" t="s">
        <v>326</v>
      </c>
      <c r="G400" s="7" t="s">
        <v>2253</v>
      </c>
      <c r="H400" t="s">
        <v>697</v>
      </c>
      <c r="I400" t="s">
        <v>36</v>
      </c>
      <c r="J400" s="27">
        <v>137032</v>
      </c>
      <c r="K400" s="27">
        <v>0</v>
      </c>
      <c r="L400" s="26">
        <v>14987291</v>
      </c>
      <c r="M400" s="26">
        <v>0</v>
      </c>
      <c r="N400" s="26">
        <v>2797978</v>
      </c>
      <c r="O400" s="26">
        <v>17877042739</v>
      </c>
      <c r="P400" s="26">
        <v>3269.9647</v>
      </c>
      <c r="Q400" s="1">
        <v>45194</v>
      </c>
      <c r="R400" s="29">
        <v>1.5651235167078381E-4</v>
      </c>
    </row>
    <row r="401" spans="1:18" x14ac:dyDescent="0.35">
      <c r="A401" t="s">
        <v>419</v>
      </c>
      <c r="B401" t="s">
        <v>422</v>
      </c>
      <c r="C401" t="s">
        <v>419</v>
      </c>
      <c r="D401" t="s">
        <v>34</v>
      </c>
      <c r="E401" s="31">
        <v>45139</v>
      </c>
      <c r="F401" s="7" t="s">
        <v>326</v>
      </c>
      <c r="G401" s="7" t="s">
        <v>2253</v>
      </c>
      <c r="H401" t="s">
        <v>818</v>
      </c>
      <c r="I401" t="s">
        <v>36</v>
      </c>
      <c r="J401" s="27">
        <v>5510</v>
      </c>
      <c r="K401" s="27">
        <v>0</v>
      </c>
      <c r="L401" s="26">
        <v>585906</v>
      </c>
      <c r="M401" s="26">
        <v>0</v>
      </c>
      <c r="N401" s="26">
        <v>109383</v>
      </c>
      <c r="O401" s="26">
        <v>17877042739</v>
      </c>
      <c r="P401" s="26">
        <v>127.8347</v>
      </c>
      <c r="Q401" s="1">
        <v>45194</v>
      </c>
      <c r="R401" s="29">
        <v>6.1186294398331026E-6</v>
      </c>
    </row>
    <row r="402" spans="1:18" x14ac:dyDescent="0.35">
      <c r="A402" t="s">
        <v>419</v>
      </c>
      <c r="B402" t="s">
        <v>422</v>
      </c>
      <c r="C402" t="s">
        <v>419</v>
      </c>
      <c r="D402" t="s">
        <v>38</v>
      </c>
      <c r="E402" s="31">
        <v>45139</v>
      </c>
      <c r="F402" s="7" t="s">
        <v>326</v>
      </c>
      <c r="G402" s="7" t="s">
        <v>2253</v>
      </c>
      <c r="H402" t="s">
        <v>1275</v>
      </c>
      <c r="I402" t="s">
        <v>40</v>
      </c>
      <c r="J402" s="27">
        <v>11556.891755000001</v>
      </c>
      <c r="K402" s="27">
        <v>0</v>
      </c>
      <c r="L402" s="26">
        <v>1182300</v>
      </c>
      <c r="M402" s="26">
        <v>0</v>
      </c>
      <c r="N402" s="26">
        <v>229349</v>
      </c>
      <c r="O402" s="26">
        <v>120390454</v>
      </c>
      <c r="P402" s="26">
        <v>268.03750000000002</v>
      </c>
      <c r="Q402" s="1">
        <v>45194</v>
      </c>
      <c r="R402" s="29">
        <v>1.9050430692785661E-3</v>
      </c>
    </row>
    <row r="403" spans="1:18" x14ac:dyDescent="0.35">
      <c r="A403" t="s">
        <v>419</v>
      </c>
      <c r="B403" t="s">
        <v>422</v>
      </c>
      <c r="C403" t="s">
        <v>419</v>
      </c>
      <c r="D403" t="s">
        <v>41</v>
      </c>
      <c r="E403" s="31">
        <v>45139</v>
      </c>
      <c r="F403" s="7" t="s">
        <v>326</v>
      </c>
      <c r="G403" s="7" t="s">
        <v>2253</v>
      </c>
      <c r="H403" t="s">
        <v>1336</v>
      </c>
      <c r="I403" t="s">
        <v>43</v>
      </c>
      <c r="J403" s="27">
        <v>7542.9251320000003</v>
      </c>
      <c r="K403" s="27">
        <v>0</v>
      </c>
      <c r="L403" s="26">
        <v>666043</v>
      </c>
      <c r="M403" s="26">
        <v>0</v>
      </c>
      <c r="N403" s="26">
        <v>26782</v>
      </c>
      <c r="O403" s="26">
        <v>11719358</v>
      </c>
      <c r="P403" s="26">
        <v>31.299800000000001</v>
      </c>
      <c r="Q403" s="1">
        <v>45194</v>
      </c>
      <c r="R403" s="29">
        <v>2.2852787669768258E-3</v>
      </c>
    </row>
    <row r="404" spans="1:18" x14ac:dyDescent="0.35">
      <c r="A404" t="s">
        <v>419</v>
      </c>
      <c r="B404" t="s">
        <v>422</v>
      </c>
      <c r="C404" t="s">
        <v>419</v>
      </c>
      <c r="D404" t="s">
        <v>44</v>
      </c>
      <c r="E404" s="31">
        <v>45139</v>
      </c>
      <c r="F404" s="7" t="s">
        <v>326</v>
      </c>
      <c r="G404" s="7" t="s">
        <v>2253</v>
      </c>
      <c r="H404" t="s">
        <v>1788</v>
      </c>
      <c r="I404" t="s">
        <v>46</v>
      </c>
      <c r="J404" s="27">
        <v>33349.598790000004</v>
      </c>
      <c r="K404" s="27">
        <v>0</v>
      </c>
      <c r="L404" s="26">
        <v>3418187</v>
      </c>
      <c r="M404" s="26">
        <v>0</v>
      </c>
      <c r="N404" s="26">
        <v>664450</v>
      </c>
      <c r="O404" s="26">
        <v>321514301</v>
      </c>
      <c r="P404" s="26">
        <v>776.53510000000006</v>
      </c>
      <c r="Q404" s="1">
        <v>45194</v>
      </c>
      <c r="R404" s="29">
        <v>2.0666265790771155E-3</v>
      </c>
    </row>
    <row r="405" spans="1:18" x14ac:dyDescent="0.35">
      <c r="A405" t="s">
        <v>419</v>
      </c>
      <c r="B405" t="s">
        <v>422</v>
      </c>
      <c r="C405" t="s">
        <v>419</v>
      </c>
      <c r="D405" t="s">
        <v>47</v>
      </c>
      <c r="E405" s="31">
        <v>45139</v>
      </c>
      <c r="F405" s="7" t="s">
        <v>326</v>
      </c>
      <c r="G405" s="7" t="s">
        <v>2253</v>
      </c>
      <c r="H405" t="s">
        <v>1908</v>
      </c>
      <c r="I405" t="s">
        <v>49</v>
      </c>
      <c r="J405" s="27">
        <v>20376.981251999998</v>
      </c>
      <c r="K405" s="27">
        <v>0</v>
      </c>
      <c r="L405" s="26">
        <v>1751268</v>
      </c>
      <c r="M405" s="26">
        <v>0</v>
      </c>
      <c r="N405" s="26">
        <v>127230</v>
      </c>
      <c r="O405" s="26">
        <v>68704443</v>
      </c>
      <c r="P405" s="26">
        <v>148.69220000000001</v>
      </c>
      <c r="Q405" s="1">
        <v>45194</v>
      </c>
      <c r="R405" s="29">
        <v>1.8518453020571028E-3</v>
      </c>
    </row>
    <row r="406" spans="1:18" x14ac:dyDescent="0.35">
      <c r="A406" t="s">
        <v>419</v>
      </c>
      <c r="B406" t="s">
        <v>422</v>
      </c>
      <c r="C406" t="s">
        <v>419</v>
      </c>
      <c r="D406" t="s">
        <v>53</v>
      </c>
      <c r="E406" s="31">
        <v>45139</v>
      </c>
      <c r="F406" s="7" t="s">
        <v>326</v>
      </c>
      <c r="G406" s="7" t="s">
        <v>2253</v>
      </c>
      <c r="H406" t="s">
        <v>1531</v>
      </c>
      <c r="I406" t="s">
        <v>51</v>
      </c>
      <c r="J406" s="27">
        <v>1018.827152</v>
      </c>
      <c r="K406" s="27">
        <v>0</v>
      </c>
      <c r="L406" s="26">
        <v>116573</v>
      </c>
      <c r="M406" s="26">
        <v>0</v>
      </c>
      <c r="N406" s="26">
        <v>13751</v>
      </c>
      <c r="O406" s="26">
        <v>36278364</v>
      </c>
      <c r="P406" s="26">
        <v>16.070599999999999</v>
      </c>
      <c r="Q406" s="1">
        <v>45194</v>
      </c>
      <c r="R406" s="29">
        <v>3.790413481710477E-4</v>
      </c>
    </row>
    <row r="407" spans="1:18" x14ac:dyDescent="0.35">
      <c r="A407" t="s">
        <v>419</v>
      </c>
      <c r="B407" t="s">
        <v>422</v>
      </c>
      <c r="C407" t="s">
        <v>419</v>
      </c>
      <c r="D407" t="s">
        <v>56</v>
      </c>
      <c r="E407" s="31">
        <v>45139</v>
      </c>
      <c r="F407" s="7" t="s">
        <v>326</v>
      </c>
      <c r="G407" s="7" t="s">
        <v>2253</v>
      </c>
      <c r="H407" t="s">
        <v>2108</v>
      </c>
      <c r="I407" t="s">
        <v>58</v>
      </c>
      <c r="J407" s="27">
        <v>703480</v>
      </c>
      <c r="K407" s="27">
        <v>0</v>
      </c>
      <c r="L407" s="26">
        <v>77579352</v>
      </c>
      <c r="M407" s="26">
        <v>0</v>
      </c>
      <c r="N407" s="26">
        <v>130396.7978</v>
      </c>
      <c r="O407" s="26">
        <v>203745931</v>
      </c>
      <c r="P407" s="26">
        <v>152.39320000000001</v>
      </c>
      <c r="Q407" s="1">
        <v>45194</v>
      </c>
      <c r="R407" s="29">
        <v>6.3999706473773482E-4</v>
      </c>
    </row>
    <row r="408" spans="1:18" x14ac:dyDescent="0.35">
      <c r="A408" t="s">
        <v>419</v>
      </c>
      <c r="B408" t="s">
        <v>422</v>
      </c>
      <c r="C408" t="s">
        <v>419</v>
      </c>
      <c r="D408" t="s">
        <v>62</v>
      </c>
      <c r="E408" s="31">
        <v>45139</v>
      </c>
      <c r="F408" s="7" t="s">
        <v>326</v>
      </c>
      <c r="G408" s="7" t="s">
        <v>2253</v>
      </c>
      <c r="H408" t="s">
        <v>1978</v>
      </c>
      <c r="I408" t="s">
        <v>62</v>
      </c>
      <c r="J408" s="27">
        <v>19731.988665999997</v>
      </c>
      <c r="K408" s="27">
        <v>0</v>
      </c>
      <c r="L408" s="26">
        <v>2176847</v>
      </c>
      <c r="M408" s="26">
        <v>0</v>
      </c>
      <c r="N408" s="26">
        <v>796276</v>
      </c>
      <c r="O408" s="26">
        <v>439324121</v>
      </c>
      <c r="P408" s="26">
        <v>930.59860000000003</v>
      </c>
      <c r="Q408" s="1">
        <v>45194</v>
      </c>
      <c r="R408" s="29">
        <v>1.8125023460753703E-3</v>
      </c>
    </row>
    <row r="409" spans="1:18" x14ac:dyDescent="0.35">
      <c r="A409" t="s">
        <v>419</v>
      </c>
      <c r="B409" t="s">
        <v>422</v>
      </c>
      <c r="C409" t="s">
        <v>419</v>
      </c>
      <c r="D409" t="s">
        <v>67</v>
      </c>
      <c r="E409" s="31">
        <v>45139</v>
      </c>
      <c r="F409" s="7" t="s">
        <v>326</v>
      </c>
      <c r="G409" s="7" t="s">
        <v>2253</v>
      </c>
      <c r="H409" t="s">
        <v>736</v>
      </c>
      <c r="I409" t="s">
        <v>69</v>
      </c>
      <c r="J409" s="27">
        <v>1252</v>
      </c>
      <c r="K409" s="27">
        <v>0</v>
      </c>
      <c r="L409" s="26">
        <v>122305</v>
      </c>
      <c r="M409" s="26">
        <v>0</v>
      </c>
      <c r="N409" s="26">
        <v>22833</v>
      </c>
      <c r="O409" s="26">
        <v>17877042739</v>
      </c>
      <c r="P409" s="26">
        <v>26.684699999999999</v>
      </c>
      <c r="Q409" s="1">
        <v>45194</v>
      </c>
      <c r="R409" s="29">
        <v>1.2772246692786743E-6</v>
      </c>
    </row>
    <row r="410" spans="1:18" x14ac:dyDescent="0.35">
      <c r="A410" t="s">
        <v>419</v>
      </c>
      <c r="B410" t="s">
        <v>422</v>
      </c>
      <c r="C410" t="s">
        <v>419</v>
      </c>
      <c r="D410" t="s">
        <v>72</v>
      </c>
      <c r="E410" s="31">
        <v>45139</v>
      </c>
      <c r="F410" s="7" t="s">
        <v>326</v>
      </c>
      <c r="G410" s="7" t="s">
        <v>2253</v>
      </c>
      <c r="H410" t="s">
        <v>786</v>
      </c>
      <c r="I410" t="s">
        <v>72</v>
      </c>
      <c r="J410" s="27">
        <v>30355</v>
      </c>
      <c r="K410" s="27">
        <v>0</v>
      </c>
      <c r="L410" s="26">
        <v>3063597</v>
      </c>
      <c r="M410" s="26">
        <v>0</v>
      </c>
      <c r="N410" s="26">
        <v>571943</v>
      </c>
      <c r="O410" s="26">
        <v>17877042739</v>
      </c>
      <c r="P410" s="26">
        <v>668.42319999999995</v>
      </c>
      <c r="Q410" s="1">
        <v>45194</v>
      </c>
      <c r="R410" s="29">
        <v>3.1993155039690481E-5</v>
      </c>
    </row>
    <row r="411" spans="1:18" x14ac:dyDescent="0.35">
      <c r="A411" t="s">
        <v>419</v>
      </c>
      <c r="B411" t="s">
        <v>422</v>
      </c>
      <c r="C411" t="s">
        <v>419</v>
      </c>
      <c r="D411" t="s">
        <v>75</v>
      </c>
      <c r="E411" s="31">
        <v>45139</v>
      </c>
      <c r="F411" s="7" t="s">
        <v>326</v>
      </c>
      <c r="G411" s="7" t="s">
        <v>2253</v>
      </c>
      <c r="H411" t="s">
        <v>2169</v>
      </c>
      <c r="I411" t="s">
        <v>75</v>
      </c>
      <c r="J411" s="27">
        <v>599.04066599999999</v>
      </c>
      <c r="K411" s="27">
        <v>0</v>
      </c>
      <c r="L411" s="26">
        <v>68549</v>
      </c>
      <c r="M411" s="26">
        <v>0</v>
      </c>
      <c r="N411" s="26">
        <v>9629</v>
      </c>
      <c r="O411" s="26">
        <v>27358582</v>
      </c>
      <c r="P411" s="26">
        <v>11.253299999999999</v>
      </c>
      <c r="Q411" s="1">
        <v>45194</v>
      </c>
      <c r="R411" s="29">
        <v>3.5195537546500033E-4</v>
      </c>
    </row>
    <row r="412" spans="1:18" x14ac:dyDescent="0.35">
      <c r="A412" t="s">
        <v>419</v>
      </c>
      <c r="B412" t="s">
        <v>422</v>
      </c>
      <c r="C412" t="s">
        <v>419</v>
      </c>
      <c r="D412" t="s">
        <v>56</v>
      </c>
      <c r="E412" s="31">
        <v>45139</v>
      </c>
      <c r="F412" s="7" t="s">
        <v>326</v>
      </c>
      <c r="G412" s="7" t="s">
        <v>2253</v>
      </c>
      <c r="H412" t="s">
        <v>2108</v>
      </c>
      <c r="I412" t="s">
        <v>56</v>
      </c>
      <c r="J412" s="27">
        <v>703480</v>
      </c>
      <c r="K412" s="27">
        <v>0</v>
      </c>
      <c r="L412" s="26">
        <v>77579352</v>
      </c>
      <c r="M412" s="26">
        <v>0</v>
      </c>
      <c r="N412" s="26">
        <v>18294317.626899999</v>
      </c>
      <c r="O412" s="26">
        <v>13277964092</v>
      </c>
      <c r="P412" s="26">
        <v>21380.3586</v>
      </c>
      <c r="Q412" s="1">
        <v>45194</v>
      </c>
      <c r="R412" s="29">
        <v>1.3777953834005951E-3</v>
      </c>
    </row>
    <row r="413" spans="1:18" x14ac:dyDescent="0.35">
      <c r="A413" t="s">
        <v>419</v>
      </c>
      <c r="B413" t="s">
        <v>422</v>
      </c>
      <c r="C413" t="s">
        <v>419</v>
      </c>
      <c r="D413" t="s">
        <v>78</v>
      </c>
      <c r="E413" s="31">
        <v>45139</v>
      </c>
      <c r="F413" s="7" t="s">
        <v>326</v>
      </c>
      <c r="G413" s="7" t="s">
        <v>2253</v>
      </c>
      <c r="H413" t="s">
        <v>1031</v>
      </c>
      <c r="I413" t="s">
        <v>76</v>
      </c>
      <c r="J413" s="27">
        <v>133609.763549</v>
      </c>
      <c r="K413" s="27">
        <v>0</v>
      </c>
      <c r="L413" s="26">
        <v>13532444</v>
      </c>
      <c r="M413" s="26">
        <v>0</v>
      </c>
      <c r="N413" s="26">
        <v>1933464</v>
      </c>
      <c r="O413" s="26">
        <v>911622738</v>
      </c>
      <c r="P413" s="26">
        <v>2259.6170999999999</v>
      </c>
      <c r="Q413" s="1">
        <v>45194</v>
      </c>
      <c r="R413" s="29">
        <v>2.1209036582850132E-3</v>
      </c>
    </row>
    <row r="414" spans="1:18" x14ac:dyDescent="0.35">
      <c r="A414" t="s">
        <v>419</v>
      </c>
      <c r="B414" t="s">
        <v>422</v>
      </c>
      <c r="C414" t="s">
        <v>419</v>
      </c>
      <c r="D414" t="s">
        <v>81</v>
      </c>
      <c r="E414" s="31">
        <v>45139</v>
      </c>
      <c r="F414" s="7" t="s">
        <v>326</v>
      </c>
      <c r="G414" s="7" t="s">
        <v>2253</v>
      </c>
      <c r="H414" t="s">
        <v>1601</v>
      </c>
      <c r="I414" t="s">
        <v>79</v>
      </c>
      <c r="J414" s="27">
        <v>3816.3294980000001</v>
      </c>
      <c r="K414" s="27">
        <v>0</v>
      </c>
      <c r="L414" s="26">
        <v>436654</v>
      </c>
      <c r="M414" s="26">
        <v>0</v>
      </c>
      <c r="N414" s="26">
        <v>68349</v>
      </c>
      <c r="O414" s="26">
        <v>165843137</v>
      </c>
      <c r="P414" s="26">
        <v>79.878699999999995</v>
      </c>
      <c r="Q414" s="1">
        <v>45194</v>
      </c>
      <c r="R414" s="29">
        <v>4.1213040971360785E-4</v>
      </c>
    </row>
    <row r="415" spans="1:18" x14ac:dyDescent="0.35">
      <c r="A415" t="s">
        <v>419</v>
      </c>
      <c r="B415" t="s">
        <v>422</v>
      </c>
      <c r="C415" t="s">
        <v>419</v>
      </c>
      <c r="D415" t="s">
        <v>84</v>
      </c>
      <c r="E415" s="31">
        <v>45139</v>
      </c>
      <c r="F415" s="7" t="s">
        <v>326</v>
      </c>
      <c r="G415" s="7" t="s">
        <v>2253</v>
      </c>
      <c r="H415" t="s">
        <v>1092</v>
      </c>
      <c r="I415" t="s">
        <v>82</v>
      </c>
      <c r="J415" s="27">
        <v>16544.039251999999</v>
      </c>
      <c r="K415" s="27">
        <v>0</v>
      </c>
      <c r="L415" s="26">
        <v>1457934</v>
      </c>
      <c r="M415" s="26">
        <v>0</v>
      </c>
      <c r="N415" s="26">
        <v>55981</v>
      </c>
      <c r="O415" s="26">
        <v>28603614</v>
      </c>
      <c r="P415" s="26">
        <v>65.424400000000006</v>
      </c>
      <c r="Q415" s="1">
        <v>45194</v>
      </c>
      <c r="R415" s="29">
        <v>1.9571303122745257E-3</v>
      </c>
    </row>
    <row r="416" spans="1:18" x14ac:dyDescent="0.35">
      <c r="A416" t="s">
        <v>419</v>
      </c>
      <c r="B416" t="s">
        <v>422</v>
      </c>
      <c r="C416" t="s">
        <v>419</v>
      </c>
      <c r="D416" t="s">
        <v>86</v>
      </c>
      <c r="E416" s="31">
        <v>45139</v>
      </c>
      <c r="F416" s="7" t="s">
        <v>326</v>
      </c>
      <c r="G416" s="7" t="s">
        <v>2253</v>
      </c>
      <c r="H416" t="s">
        <v>1664</v>
      </c>
      <c r="I416" t="s">
        <v>1672</v>
      </c>
      <c r="J416" s="27">
        <v>4453.9873749999997</v>
      </c>
      <c r="K416" s="27">
        <v>0</v>
      </c>
      <c r="L416" s="26">
        <v>473253</v>
      </c>
      <c r="M416" s="26">
        <v>0</v>
      </c>
      <c r="N416" s="26">
        <v>97176</v>
      </c>
      <c r="O416" s="26">
        <v>172313136</v>
      </c>
      <c r="P416" s="26">
        <v>113.5685</v>
      </c>
      <c r="Q416" s="1">
        <v>45194</v>
      </c>
      <c r="R416" s="29">
        <v>5.6395004034979666E-4</v>
      </c>
    </row>
    <row r="417" spans="1:18" x14ac:dyDescent="0.35">
      <c r="A417" t="s">
        <v>419</v>
      </c>
      <c r="B417" t="s">
        <v>422</v>
      </c>
      <c r="C417" t="s">
        <v>419</v>
      </c>
      <c r="D417" t="s">
        <v>91</v>
      </c>
      <c r="E417" s="31">
        <v>45139</v>
      </c>
      <c r="F417" s="7" t="s">
        <v>326</v>
      </c>
      <c r="G417" s="7" t="s">
        <v>2253</v>
      </c>
      <c r="H417" t="s">
        <v>1728</v>
      </c>
      <c r="I417" t="s">
        <v>1736</v>
      </c>
      <c r="J417" s="27">
        <v>2241.9388580000004</v>
      </c>
      <c r="K417" s="27">
        <v>0</v>
      </c>
      <c r="L417" s="26">
        <v>233848</v>
      </c>
      <c r="M417" s="26">
        <v>0</v>
      </c>
      <c r="N417" s="26">
        <v>40226</v>
      </c>
      <c r="O417" s="26">
        <v>91346051</v>
      </c>
      <c r="P417" s="26">
        <v>47.011699999999998</v>
      </c>
      <c r="Q417" s="1">
        <v>45194</v>
      </c>
      <c r="R417" s="29">
        <v>4.403693379147832E-4</v>
      </c>
    </row>
    <row r="418" spans="1:18" x14ac:dyDescent="0.35">
      <c r="A418" t="s">
        <v>419</v>
      </c>
      <c r="B418" t="s">
        <v>422</v>
      </c>
      <c r="C418" t="s">
        <v>419</v>
      </c>
      <c r="D418" t="s">
        <v>95</v>
      </c>
      <c r="E418" s="31">
        <v>45139</v>
      </c>
      <c r="F418" s="7" t="s">
        <v>326</v>
      </c>
      <c r="G418" s="7" t="s">
        <v>2253</v>
      </c>
      <c r="H418" t="s">
        <v>1153</v>
      </c>
      <c r="I418" t="s">
        <v>93</v>
      </c>
      <c r="J418" s="27">
        <v>244841.95014000003</v>
      </c>
      <c r="K418" s="27">
        <v>0</v>
      </c>
      <c r="L418" s="26">
        <v>21570491</v>
      </c>
      <c r="M418" s="26">
        <v>0</v>
      </c>
      <c r="N418" s="26">
        <v>1686142</v>
      </c>
      <c r="O418" s="26">
        <v>784904353</v>
      </c>
      <c r="P418" s="26">
        <v>1970.5748000000001</v>
      </c>
      <c r="Q418" s="1">
        <v>45194</v>
      </c>
      <c r="R418" s="29">
        <v>2.1482133377848651E-3</v>
      </c>
    </row>
    <row r="419" spans="1:18" x14ac:dyDescent="0.35">
      <c r="A419" t="s">
        <v>419</v>
      </c>
      <c r="B419" t="s">
        <v>422</v>
      </c>
      <c r="C419" t="s">
        <v>419</v>
      </c>
      <c r="D419" t="s">
        <v>99</v>
      </c>
      <c r="E419" s="31">
        <v>45139</v>
      </c>
      <c r="F419" s="7" t="s">
        <v>326</v>
      </c>
      <c r="G419" s="7" t="s">
        <v>2253</v>
      </c>
      <c r="H419" t="s">
        <v>1849</v>
      </c>
      <c r="I419" t="s">
        <v>99</v>
      </c>
      <c r="J419" s="27">
        <v>8000.4648149999994</v>
      </c>
      <c r="K419" s="27">
        <v>0</v>
      </c>
      <c r="L419" s="26">
        <v>721835</v>
      </c>
      <c r="M419" s="26">
        <v>0</v>
      </c>
      <c r="N419" s="26">
        <v>36899</v>
      </c>
      <c r="O419" s="26">
        <v>15231930</v>
      </c>
      <c r="P419" s="26">
        <v>43.123399999999997</v>
      </c>
      <c r="Q419" s="1">
        <v>45194</v>
      </c>
      <c r="R419" s="29">
        <v>2.422476994051312E-3</v>
      </c>
    </row>
    <row r="420" spans="1:18" x14ac:dyDescent="0.35">
      <c r="A420" t="s">
        <v>419</v>
      </c>
      <c r="B420" t="s">
        <v>422</v>
      </c>
      <c r="C420" t="s">
        <v>419</v>
      </c>
      <c r="D420" t="s">
        <v>56</v>
      </c>
      <c r="E420" s="31">
        <v>45139</v>
      </c>
      <c r="F420" s="7" t="s">
        <v>326</v>
      </c>
      <c r="G420" s="7" t="s">
        <v>2253</v>
      </c>
      <c r="H420" t="s">
        <v>2108</v>
      </c>
      <c r="I420" t="s">
        <v>100</v>
      </c>
      <c r="J420" s="27">
        <v>703480</v>
      </c>
      <c r="K420" s="27">
        <v>0</v>
      </c>
      <c r="L420" s="26">
        <v>77579352</v>
      </c>
      <c r="M420" s="26">
        <v>0</v>
      </c>
      <c r="N420" s="26">
        <v>78524.575299999997</v>
      </c>
      <c r="O420" s="26">
        <v>91048437</v>
      </c>
      <c r="P420" s="26">
        <v>91.770799999999994</v>
      </c>
      <c r="Q420" s="1">
        <v>45194</v>
      </c>
      <c r="R420" s="29">
        <v>8.6244836131859075E-4</v>
      </c>
    </row>
    <row r="421" spans="1:18" x14ac:dyDescent="0.35">
      <c r="A421" t="s">
        <v>235</v>
      </c>
      <c r="B421" t="s">
        <v>236</v>
      </c>
      <c r="C421" t="s">
        <v>237</v>
      </c>
      <c r="D421" t="s">
        <v>13</v>
      </c>
      <c r="E421" s="31">
        <v>45139</v>
      </c>
      <c r="F421" s="7" t="s">
        <v>326</v>
      </c>
      <c r="G421" s="7" t="s">
        <v>15</v>
      </c>
      <c r="H421" t="s">
        <v>238</v>
      </c>
      <c r="I421" t="s">
        <v>13</v>
      </c>
      <c r="J421" s="27">
        <v>1401016.5511316629</v>
      </c>
      <c r="K421" s="27">
        <v>2614.6424804225612</v>
      </c>
      <c r="L421" s="26">
        <v>158445552</v>
      </c>
      <c r="M421" s="26">
        <v>21296730.09</v>
      </c>
      <c r="N421" s="26">
        <v>28871292</v>
      </c>
      <c r="O421" s="26">
        <v>90692520</v>
      </c>
      <c r="P421" s="26">
        <v>33741.546900000001</v>
      </c>
      <c r="Q421" s="1">
        <v>45194</v>
      </c>
      <c r="R421" s="29">
        <v>0.31834259319291164</v>
      </c>
    </row>
    <row r="422" spans="1:18" x14ac:dyDescent="0.35">
      <c r="A422" t="s">
        <v>235</v>
      </c>
      <c r="B422" t="s">
        <v>236</v>
      </c>
      <c r="C422" t="s">
        <v>237</v>
      </c>
      <c r="D422" t="s">
        <v>18</v>
      </c>
      <c r="E422" s="31">
        <v>45139</v>
      </c>
      <c r="F422" s="7" t="s">
        <v>326</v>
      </c>
      <c r="G422" s="7" t="s">
        <v>15</v>
      </c>
      <c r="H422" t="s">
        <v>241</v>
      </c>
      <c r="I422" t="s">
        <v>18</v>
      </c>
      <c r="J422" s="27">
        <v>81902216</v>
      </c>
      <c r="K422" s="27">
        <v>162477</v>
      </c>
      <c r="L422" s="26">
        <v>9082154552</v>
      </c>
      <c r="M422" s="26">
        <v>1297818418</v>
      </c>
      <c r="N422" s="26">
        <v>1695547316.3499999</v>
      </c>
      <c r="O422" s="26">
        <v>11044386359.8326</v>
      </c>
      <c r="P422" s="26">
        <v>1981566.6459999999</v>
      </c>
      <c r="Q422" s="1">
        <v>45194</v>
      </c>
      <c r="R422" s="29">
        <v>0.15352118815007709</v>
      </c>
    </row>
    <row r="423" spans="1:18" x14ac:dyDescent="0.35">
      <c r="A423" t="s">
        <v>235</v>
      </c>
      <c r="B423" t="s">
        <v>236</v>
      </c>
      <c r="C423" t="s">
        <v>237</v>
      </c>
      <c r="D423" t="s">
        <v>18</v>
      </c>
      <c r="E423" s="31">
        <v>45139</v>
      </c>
      <c r="F423" s="7" t="s">
        <v>326</v>
      </c>
      <c r="G423" s="7" t="s">
        <v>15</v>
      </c>
      <c r="H423" t="s">
        <v>239</v>
      </c>
      <c r="I423" t="s">
        <v>18</v>
      </c>
      <c r="J423" s="27">
        <v>12927939</v>
      </c>
      <c r="K423" s="27">
        <v>24932</v>
      </c>
      <c r="L423" s="26">
        <v>1465788524</v>
      </c>
      <c r="M423" s="26">
        <v>203302212</v>
      </c>
      <c r="N423" s="26">
        <v>273648040.66839999</v>
      </c>
      <c r="O423" s="26">
        <v>1730766598.9793999</v>
      </c>
      <c r="P423" s="26">
        <v>319809.31760000001</v>
      </c>
      <c r="Q423" s="1">
        <v>45194</v>
      </c>
      <c r="R423" s="29">
        <v>0.15810799724803898</v>
      </c>
    </row>
    <row r="424" spans="1:18" x14ac:dyDescent="0.35">
      <c r="A424" t="s">
        <v>235</v>
      </c>
      <c r="B424" t="s">
        <v>236</v>
      </c>
      <c r="C424" t="s">
        <v>237</v>
      </c>
      <c r="D424" t="s">
        <v>18</v>
      </c>
      <c r="E424" s="31">
        <v>45139</v>
      </c>
      <c r="F424" s="7" t="s">
        <v>326</v>
      </c>
      <c r="G424" s="7" t="s">
        <v>15</v>
      </c>
      <c r="H424" t="s">
        <v>240</v>
      </c>
      <c r="I424" t="s">
        <v>18</v>
      </c>
      <c r="J424" s="27">
        <v>1537045</v>
      </c>
      <c r="K424" s="27">
        <v>2920</v>
      </c>
      <c r="L424" s="26">
        <v>173011448</v>
      </c>
      <c r="M424" s="26">
        <v>23673112</v>
      </c>
      <c r="N424" s="26">
        <v>32299504.999000002</v>
      </c>
      <c r="O424" s="26">
        <v>203184052.33759999</v>
      </c>
      <c r="P424" s="26">
        <v>37748.06</v>
      </c>
      <c r="Q424" s="1">
        <v>45194</v>
      </c>
      <c r="R424" s="29">
        <v>0.15896673300582148</v>
      </c>
    </row>
    <row r="425" spans="1:18" x14ac:dyDescent="0.35">
      <c r="A425" t="s">
        <v>235</v>
      </c>
      <c r="B425" t="s">
        <v>236</v>
      </c>
      <c r="C425" t="s">
        <v>237</v>
      </c>
      <c r="D425" t="s">
        <v>27</v>
      </c>
      <c r="E425" s="31">
        <v>45139</v>
      </c>
      <c r="F425" s="7" t="s">
        <v>326</v>
      </c>
      <c r="G425" s="7" t="s">
        <v>15</v>
      </c>
      <c r="H425" t="s">
        <v>242</v>
      </c>
      <c r="I425" t="s">
        <v>27</v>
      </c>
      <c r="J425" s="27">
        <v>7655362.4096880481</v>
      </c>
      <c r="K425" s="27">
        <v>16315.209306864906</v>
      </c>
      <c r="L425" s="26">
        <v>910088363.23409998</v>
      </c>
      <c r="M425" s="26">
        <v>137608301.63350001</v>
      </c>
      <c r="N425" s="26">
        <v>186159770.5034</v>
      </c>
      <c r="O425" s="26">
        <v>3531519034</v>
      </c>
      <c r="P425" s="26">
        <v>217562.7825</v>
      </c>
      <c r="Q425" s="1">
        <v>45194</v>
      </c>
      <c r="R425" s="29">
        <v>5.2713795030177549E-2</v>
      </c>
    </row>
    <row r="426" spans="1:18" x14ac:dyDescent="0.35">
      <c r="A426" t="s">
        <v>235</v>
      </c>
      <c r="B426" t="s">
        <v>236</v>
      </c>
      <c r="C426" t="s">
        <v>237</v>
      </c>
      <c r="D426" t="s">
        <v>30</v>
      </c>
      <c r="E426" s="31">
        <v>45139</v>
      </c>
      <c r="F426" s="7" t="s">
        <v>326</v>
      </c>
      <c r="G426" s="7" t="s">
        <v>15</v>
      </c>
      <c r="H426" t="s">
        <v>243</v>
      </c>
      <c r="I426" t="s">
        <v>30</v>
      </c>
      <c r="J426" s="27">
        <v>1586688.6293588502</v>
      </c>
      <c r="K426" s="27">
        <v>3875.7750000000001</v>
      </c>
      <c r="L426" s="26">
        <v>164414936.88370001</v>
      </c>
      <c r="M426" s="26">
        <v>27124843.814399999</v>
      </c>
      <c r="N426" s="26">
        <v>15994404.2919</v>
      </c>
      <c r="O426" s="26">
        <v>50168255</v>
      </c>
      <c r="P426" s="26">
        <v>18692.476299999998</v>
      </c>
      <c r="Q426" s="1">
        <v>45194</v>
      </c>
      <c r="R426" s="29">
        <v>0.31881524067181516</v>
      </c>
    </row>
    <row r="427" spans="1:18" x14ac:dyDescent="0.35">
      <c r="A427" t="s">
        <v>235</v>
      </c>
      <c r="B427" t="s">
        <v>236</v>
      </c>
      <c r="C427" t="s">
        <v>237</v>
      </c>
      <c r="D427" t="s">
        <v>33</v>
      </c>
      <c r="E427" s="31">
        <v>45139</v>
      </c>
      <c r="F427" s="7" t="s">
        <v>326</v>
      </c>
      <c r="G427" s="7" t="s">
        <v>15</v>
      </c>
      <c r="H427" t="s">
        <v>244</v>
      </c>
      <c r="I427" t="s">
        <v>33</v>
      </c>
      <c r="J427" s="27">
        <v>1130561</v>
      </c>
      <c r="K427" s="27">
        <v>2268.3704367523833</v>
      </c>
      <c r="L427" s="26">
        <v>119167669</v>
      </c>
      <c r="M427" s="26">
        <v>17084207</v>
      </c>
      <c r="N427" s="26">
        <v>21503090.222100001</v>
      </c>
      <c r="O427" s="26">
        <v>79147014</v>
      </c>
      <c r="P427" s="26">
        <v>25130.414199999999</v>
      </c>
      <c r="Q427" s="1">
        <v>45194</v>
      </c>
      <c r="R427" s="29">
        <v>0.27168542608736507</v>
      </c>
    </row>
    <row r="428" spans="1:18" x14ac:dyDescent="0.35">
      <c r="A428" t="s">
        <v>235</v>
      </c>
      <c r="B428" t="s">
        <v>236</v>
      </c>
      <c r="C428" t="s">
        <v>237</v>
      </c>
      <c r="D428" t="s">
        <v>36</v>
      </c>
      <c r="E428" s="31">
        <v>45139</v>
      </c>
      <c r="F428" s="7" t="s">
        <v>326</v>
      </c>
      <c r="G428" s="7" t="s">
        <v>15</v>
      </c>
      <c r="H428" t="s">
        <v>246</v>
      </c>
      <c r="I428" t="s">
        <v>34</v>
      </c>
      <c r="J428" s="27">
        <v>19330899</v>
      </c>
      <c r="K428" s="27">
        <v>35148</v>
      </c>
      <c r="L428" s="26">
        <v>2184935851</v>
      </c>
      <c r="M428" s="26">
        <v>297042384</v>
      </c>
      <c r="N428" s="26">
        <v>407905645.88450003</v>
      </c>
      <c r="O428" s="26">
        <v>1879148029.8122001</v>
      </c>
      <c r="P428" s="26">
        <v>476714.63650000002</v>
      </c>
      <c r="Q428" s="1">
        <v>45194</v>
      </c>
      <c r="R428" s="29">
        <v>0.21706945882560663</v>
      </c>
    </row>
    <row r="429" spans="1:18" x14ac:dyDescent="0.35">
      <c r="A429" t="s">
        <v>235</v>
      </c>
      <c r="B429" t="s">
        <v>236</v>
      </c>
      <c r="C429" t="s">
        <v>237</v>
      </c>
      <c r="D429" t="s">
        <v>36</v>
      </c>
      <c r="E429" s="31">
        <v>45139</v>
      </c>
      <c r="F429" s="7" t="s">
        <v>326</v>
      </c>
      <c r="G429" s="7" t="s">
        <v>15</v>
      </c>
      <c r="H429" t="s">
        <v>245</v>
      </c>
      <c r="I429" t="s">
        <v>34</v>
      </c>
      <c r="J429" s="27">
        <v>809974</v>
      </c>
      <c r="K429" s="27">
        <v>1326</v>
      </c>
      <c r="L429" s="26">
        <v>89046768</v>
      </c>
      <c r="M429" s="26">
        <v>11251647</v>
      </c>
      <c r="N429" s="26">
        <v>16624140</v>
      </c>
      <c r="O429" s="26">
        <v>39073650.500799999</v>
      </c>
      <c r="P429" s="26">
        <v>19428.441200000001</v>
      </c>
      <c r="Q429" s="1">
        <v>45194</v>
      </c>
      <c r="R429" s="29">
        <v>0.42545653623202689</v>
      </c>
    </row>
    <row r="430" spans="1:18" x14ac:dyDescent="0.35">
      <c r="A430" t="s">
        <v>235</v>
      </c>
      <c r="B430" t="s">
        <v>236</v>
      </c>
      <c r="C430" t="s">
        <v>237</v>
      </c>
      <c r="D430" t="s">
        <v>40</v>
      </c>
      <c r="E430" s="31">
        <v>45139</v>
      </c>
      <c r="F430" s="7" t="s">
        <v>326</v>
      </c>
      <c r="G430" s="7" t="s">
        <v>15</v>
      </c>
      <c r="H430" t="s">
        <v>247</v>
      </c>
      <c r="I430" t="s">
        <v>40</v>
      </c>
      <c r="J430" s="27">
        <v>1678906.7925938258</v>
      </c>
      <c r="K430" s="27">
        <v>3430.9858225888493</v>
      </c>
      <c r="L430" s="26">
        <v>177579509</v>
      </c>
      <c r="M430" s="26">
        <v>24090144</v>
      </c>
      <c r="N430" s="26">
        <v>34495029.005900003</v>
      </c>
      <c r="O430" s="26">
        <v>120390454</v>
      </c>
      <c r="P430" s="26">
        <v>40313.943599999999</v>
      </c>
      <c r="Q430" s="1">
        <v>45194</v>
      </c>
      <c r="R430" s="29">
        <v>0.2865262806129672</v>
      </c>
    </row>
    <row r="431" spans="1:18" x14ac:dyDescent="0.35">
      <c r="A431" t="s">
        <v>235</v>
      </c>
      <c r="B431" t="s">
        <v>236</v>
      </c>
      <c r="C431" t="s">
        <v>237</v>
      </c>
      <c r="D431" t="s">
        <v>43</v>
      </c>
      <c r="E431" s="31">
        <v>45139</v>
      </c>
      <c r="F431" s="7" t="s">
        <v>326</v>
      </c>
      <c r="G431" s="7" t="s">
        <v>15</v>
      </c>
      <c r="H431" t="s">
        <v>251</v>
      </c>
      <c r="I431" t="s">
        <v>43</v>
      </c>
      <c r="J431" s="27">
        <v>1037448.8630541688</v>
      </c>
      <c r="K431" s="27">
        <v>1770.5374770075114</v>
      </c>
      <c r="L431" s="26">
        <v>94709002.915000007</v>
      </c>
      <c r="M431" s="26">
        <v>14232151.241</v>
      </c>
      <c r="N431" s="26">
        <v>3808365</v>
      </c>
      <c r="O431" s="26">
        <v>11719358</v>
      </c>
      <c r="P431" s="26">
        <v>4450.7924000000003</v>
      </c>
      <c r="Q431" s="1">
        <v>45194</v>
      </c>
      <c r="R431" s="29">
        <v>0.32496362002082368</v>
      </c>
    </row>
    <row r="432" spans="1:18" x14ac:dyDescent="0.35">
      <c r="A432" t="s">
        <v>235</v>
      </c>
      <c r="B432" t="s">
        <v>236</v>
      </c>
      <c r="C432" t="s">
        <v>237</v>
      </c>
      <c r="D432" t="s">
        <v>46</v>
      </c>
      <c r="E432" s="31">
        <v>45139</v>
      </c>
      <c r="F432" s="7" t="s">
        <v>326</v>
      </c>
      <c r="G432" s="7" t="s">
        <v>15</v>
      </c>
      <c r="H432" t="s">
        <v>252</v>
      </c>
      <c r="I432" t="s">
        <v>46</v>
      </c>
      <c r="J432" s="27">
        <v>4810386.050211153</v>
      </c>
      <c r="K432" s="27">
        <v>10050.68260802403</v>
      </c>
      <c r="L432" s="26">
        <v>509751571</v>
      </c>
      <c r="M432" s="26">
        <v>76164369</v>
      </c>
      <c r="N432" s="26">
        <v>99087929.562299997</v>
      </c>
      <c r="O432" s="26">
        <v>321514301</v>
      </c>
      <c r="P432" s="26">
        <v>115802.9235</v>
      </c>
      <c r="Q432" s="1">
        <v>45194</v>
      </c>
      <c r="R432" s="29">
        <v>0.30819135961949862</v>
      </c>
    </row>
    <row r="433" spans="1:18" x14ac:dyDescent="0.35">
      <c r="A433" t="s">
        <v>235</v>
      </c>
      <c r="B433" t="s">
        <v>236</v>
      </c>
      <c r="C433" t="s">
        <v>237</v>
      </c>
      <c r="D433" t="s">
        <v>49</v>
      </c>
      <c r="E433" s="31">
        <v>45139</v>
      </c>
      <c r="F433" s="7" t="s">
        <v>326</v>
      </c>
      <c r="G433" s="7" t="s">
        <v>15</v>
      </c>
      <c r="H433" t="s">
        <v>253</v>
      </c>
      <c r="I433" t="s">
        <v>49</v>
      </c>
      <c r="J433" s="27">
        <v>2980580.3432879755</v>
      </c>
      <c r="K433" s="27">
        <v>5902.5709392844401</v>
      </c>
      <c r="L433" s="26">
        <v>264838743</v>
      </c>
      <c r="M433" s="26">
        <v>46349501.350000001</v>
      </c>
      <c r="N433" s="26">
        <v>19240651.694400001</v>
      </c>
      <c r="O433" s="26">
        <v>68704443</v>
      </c>
      <c r="P433" s="26">
        <v>22486.328300000001</v>
      </c>
      <c r="Q433" s="1">
        <v>45194</v>
      </c>
      <c r="R433" s="29">
        <v>0.28004959874911428</v>
      </c>
    </row>
    <row r="434" spans="1:18" x14ac:dyDescent="0.35">
      <c r="A434" t="s">
        <v>235</v>
      </c>
      <c r="B434" t="s">
        <v>236</v>
      </c>
      <c r="C434" t="s">
        <v>237</v>
      </c>
      <c r="D434" t="s">
        <v>53</v>
      </c>
      <c r="E434" s="31">
        <v>45139</v>
      </c>
      <c r="F434" s="7" t="s">
        <v>326</v>
      </c>
      <c r="G434" s="7" t="s">
        <v>15</v>
      </c>
      <c r="H434" t="s">
        <v>254</v>
      </c>
      <c r="I434" t="s">
        <v>53</v>
      </c>
      <c r="J434" s="27">
        <v>139022.23173683055</v>
      </c>
      <c r="K434" s="27">
        <v>248.97530346755585</v>
      </c>
      <c r="L434" s="26">
        <v>16445779.7412</v>
      </c>
      <c r="M434" s="26">
        <v>2119314.4838999999</v>
      </c>
      <c r="N434" s="26">
        <v>1939906.7563</v>
      </c>
      <c r="O434" s="26">
        <v>36278364</v>
      </c>
      <c r="P434" s="26">
        <v>2267.1466999999998</v>
      </c>
      <c r="Q434" s="1">
        <v>45194</v>
      </c>
      <c r="R434" s="29">
        <v>5.3472829047486847E-2</v>
      </c>
    </row>
    <row r="435" spans="1:18" x14ac:dyDescent="0.35">
      <c r="A435" t="s">
        <v>235</v>
      </c>
      <c r="B435" t="s">
        <v>236</v>
      </c>
      <c r="C435" t="s">
        <v>237</v>
      </c>
      <c r="D435" t="s">
        <v>56</v>
      </c>
      <c r="E435" s="31">
        <v>45139</v>
      </c>
      <c r="F435" s="7" t="s">
        <v>326</v>
      </c>
      <c r="G435" s="7" t="s">
        <v>15</v>
      </c>
      <c r="H435" t="s">
        <v>255</v>
      </c>
      <c r="I435" t="s">
        <v>58</v>
      </c>
      <c r="J435" s="27">
        <v>97394893.856817171</v>
      </c>
      <c r="K435" s="27">
        <v>209123</v>
      </c>
      <c r="L435" s="26">
        <v>11104195322</v>
      </c>
      <c r="M435" s="26">
        <v>1762151056</v>
      </c>
      <c r="N435" s="26">
        <v>39756626.163800001</v>
      </c>
      <c r="O435" s="26">
        <v>203745931</v>
      </c>
      <c r="P435" s="26">
        <v>46463.111700000001</v>
      </c>
      <c r="Q435" s="1">
        <v>45194</v>
      </c>
      <c r="R435" s="29">
        <v>0.19512844241172697</v>
      </c>
    </row>
    <row r="436" spans="1:18" x14ac:dyDescent="0.35">
      <c r="A436" t="s">
        <v>235</v>
      </c>
      <c r="B436" t="s">
        <v>236</v>
      </c>
      <c r="C436" t="s">
        <v>237</v>
      </c>
      <c r="D436" t="s">
        <v>62</v>
      </c>
      <c r="E436" s="31">
        <v>45139</v>
      </c>
      <c r="F436" s="7" t="s">
        <v>326</v>
      </c>
      <c r="G436" s="7" t="s">
        <v>15</v>
      </c>
      <c r="H436" t="s">
        <v>256</v>
      </c>
      <c r="I436" t="s">
        <v>62</v>
      </c>
      <c r="J436" s="27">
        <v>2907451.4465488829</v>
      </c>
      <c r="K436" s="27">
        <v>6780.2009677102142</v>
      </c>
      <c r="L436" s="26">
        <v>331621180.06120002</v>
      </c>
      <c r="M436" s="26">
        <v>56440512.828400001</v>
      </c>
      <c r="N436" s="26">
        <v>121304614.2379</v>
      </c>
      <c r="O436" s="26">
        <v>439324121</v>
      </c>
      <c r="P436" s="26">
        <v>141767.30739999999</v>
      </c>
      <c r="Q436" s="1">
        <v>45194</v>
      </c>
      <c r="R436" s="29">
        <v>0.27611644441865124</v>
      </c>
    </row>
    <row r="437" spans="1:18" x14ac:dyDescent="0.35">
      <c r="A437" t="s">
        <v>235</v>
      </c>
      <c r="B437" t="s">
        <v>236</v>
      </c>
      <c r="C437" t="s">
        <v>237</v>
      </c>
      <c r="D437" t="s">
        <v>67</v>
      </c>
      <c r="E437" s="31">
        <v>45139</v>
      </c>
      <c r="F437" s="7" t="s">
        <v>326</v>
      </c>
      <c r="G437" s="7" t="s">
        <v>15</v>
      </c>
      <c r="H437" t="s">
        <v>259</v>
      </c>
      <c r="I437" t="s">
        <v>67</v>
      </c>
      <c r="J437" s="27">
        <v>196787</v>
      </c>
      <c r="K437" s="27">
        <v>422</v>
      </c>
      <c r="L437" s="26">
        <v>19874897</v>
      </c>
      <c r="M437" s="26">
        <v>3668586</v>
      </c>
      <c r="N437" s="26">
        <v>3710444</v>
      </c>
      <c r="O437" s="26">
        <v>23098566.0867</v>
      </c>
      <c r="P437" s="26">
        <v>4336.3531999999996</v>
      </c>
      <c r="Q437" s="1">
        <v>45194</v>
      </c>
      <c r="R437" s="29">
        <v>0.16063525268524012</v>
      </c>
    </row>
    <row r="438" spans="1:18" x14ac:dyDescent="0.35">
      <c r="A438" t="s">
        <v>235</v>
      </c>
      <c r="B438" t="s">
        <v>236</v>
      </c>
      <c r="C438" t="s">
        <v>237</v>
      </c>
      <c r="D438" t="s">
        <v>67</v>
      </c>
      <c r="E438" s="31">
        <v>45139</v>
      </c>
      <c r="F438" s="7" t="s">
        <v>326</v>
      </c>
      <c r="G438" s="7" t="s">
        <v>15</v>
      </c>
      <c r="H438" t="s">
        <v>275</v>
      </c>
      <c r="I438" t="s">
        <v>67</v>
      </c>
      <c r="J438" s="27">
        <v>70831613</v>
      </c>
      <c r="K438" s="27">
        <v>134788</v>
      </c>
      <c r="L438" s="26">
        <v>6615781799</v>
      </c>
      <c r="M438" s="26">
        <v>1257787317</v>
      </c>
      <c r="N438" s="26">
        <v>1225371140.1289999</v>
      </c>
      <c r="O438" s="26">
        <v>1234912320.7960999</v>
      </c>
      <c r="P438" s="26">
        <v>1432077.1569999999</v>
      </c>
      <c r="Q438" s="1">
        <v>45194</v>
      </c>
      <c r="R438" s="29">
        <v>0.99227379911398261</v>
      </c>
    </row>
    <row r="439" spans="1:18" x14ac:dyDescent="0.35">
      <c r="A439" t="s">
        <v>235</v>
      </c>
      <c r="B439" t="s">
        <v>236</v>
      </c>
      <c r="C439" t="s">
        <v>237</v>
      </c>
      <c r="D439" t="s">
        <v>260</v>
      </c>
      <c r="E439" s="31">
        <v>45139</v>
      </c>
      <c r="F439" s="7" t="s">
        <v>326</v>
      </c>
      <c r="G439" s="7" t="s">
        <v>15</v>
      </c>
      <c r="H439" t="s">
        <v>261</v>
      </c>
      <c r="I439" t="s">
        <v>260</v>
      </c>
      <c r="J439" s="27">
        <v>37527013</v>
      </c>
      <c r="K439" s="27">
        <v>72314</v>
      </c>
      <c r="L439" s="26">
        <v>3654182669</v>
      </c>
      <c r="M439" s="26">
        <v>701567470</v>
      </c>
      <c r="N439" s="26">
        <v>676828555.69799995</v>
      </c>
      <c r="O439" s="26">
        <v>680204680.20130002</v>
      </c>
      <c r="P439" s="26">
        <v>791001.74800000002</v>
      </c>
      <c r="Q439" s="1">
        <v>45194</v>
      </c>
      <c r="R439" s="29">
        <v>0.99503660500794444</v>
      </c>
    </row>
    <row r="440" spans="1:18" x14ac:dyDescent="0.35">
      <c r="A440" t="s">
        <v>235</v>
      </c>
      <c r="B440" t="s">
        <v>236</v>
      </c>
      <c r="C440" t="s">
        <v>237</v>
      </c>
      <c r="D440" t="s">
        <v>263</v>
      </c>
      <c r="E440" s="31">
        <v>45139</v>
      </c>
      <c r="F440" s="7" t="s">
        <v>326</v>
      </c>
      <c r="G440" s="7" t="s">
        <v>15</v>
      </c>
      <c r="H440" t="s">
        <v>264</v>
      </c>
      <c r="I440" t="s">
        <v>263</v>
      </c>
      <c r="J440" s="27">
        <v>21225218</v>
      </c>
      <c r="K440" s="27">
        <v>40037</v>
      </c>
      <c r="L440" s="26">
        <v>2125140655</v>
      </c>
      <c r="M440" s="26">
        <v>400955966</v>
      </c>
      <c r="N440" s="26">
        <v>393616153.25349998</v>
      </c>
      <c r="O440" s="26">
        <v>398936670.028</v>
      </c>
      <c r="P440" s="26">
        <v>460014.67080000002</v>
      </c>
      <c r="Q440" s="1">
        <v>45194</v>
      </c>
      <c r="R440" s="29">
        <v>0.98666325466114591</v>
      </c>
    </row>
    <row r="441" spans="1:18" x14ac:dyDescent="0.35">
      <c r="A441" t="s">
        <v>235</v>
      </c>
      <c r="B441" t="s">
        <v>236</v>
      </c>
      <c r="C441" t="s">
        <v>237</v>
      </c>
      <c r="D441" t="s">
        <v>72</v>
      </c>
      <c r="E441" s="31">
        <v>45139</v>
      </c>
      <c r="F441" s="7" t="s">
        <v>326</v>
      </c>
      <c r="G441" s="7" t="s">
        <v>15</v>
      </c>
      <c r="H441" t="s">
        <v>266</v>
      </c>
      <c r="I441" t="s">
        <v>70</v>
      </c>
      <c r="J441" s="27">
        <v>4577553</v>
      </c>
      <c r="K441" s="27">
        <v>9499</v>
      </c>
      <c r="L441" s="26">
        <v>477506290</v>
      </c>
      <c r="M441" s="26">
        <v>80967467</v>
      </c>
      <c r="N441" s="26">
        <v>89145643.130500004</v>
      </c>
      <c r="O441" s="26">
        <v>643331810.4253</v>
      </c>
      <c r="P441" s="26">
        <v>104183.4878</v>
      </c>
      <c r="Q441" s="1">
        <v>45194</v>
      </c>
      <c r="R441" s="29">
        <v>0.13856868521955415</v>
      </c>
    </row>
    <row r="442" spans="1:18" x14ac:dyDescent="0.35">
      <c r="A442" t="s">
        <v>235</v>
      </c>
      <c r="B442" t="s">
        <v>236</v>
      </c>
      <c r="C442" t="s">
        <v>237</v>
      </c>
      <c r="D442" t="s">
        <v>75</v>
      </c>
      <c r="E442" s="31">
        <v>45139</v>
      </c>
      <c r="F442" s="7" t="s">
        <v>326</v>
      </c>
      <c r="G442" s="7" t="s">
        <v>15</v>
      </c>
      <c r="H442" t="s">
        <v>267</v>
      </c>
      <c r="I442" t="s">
        <v>75</v>
      </c>
      <c r="J442" s="27">
        <v>82772.144662002946</v>
      </c>
      <c r="K442" s="27">
        <v>107.19979358355056</v>
      </c>
      <c r="L442" s="26">
        <v>6222479</v>
      </c>
      <c r="M442" s="26">
        <v>653244</v>
      </c>
      <c r="N442" s="26">
        <v>1213221.7683000001</v>
      </c>
      <c r="O442" s="26">
        <v>27358582</v>
      </c>
      <c r="P442" s="26">
        <v>1417.8783000000001</v>
      </c>
      <c r="Q442" s="1">
        <v>45194</v>
      </c>
      <c r="R442" s="29">
        <v>4.4345199187995905E-2</v>
      </c>
    </row>
    <row r="443" spans="1:18" x14ac:dyDescent="0.35">
      <c r="A443" t="s">
        <v>235</v>
      </c>
      <c r="B443" t="s">
        <v>236</v>
      </c>
      <c r="C443" t="s">
        <v>237</v>
      </c>
      <c r="D443" t="s">
        <v>56</v>
      </c>
      <c r="E443" s="31">
        <v>45139</v>
      </c>
      <c r="F443" s="7" t="s">
        <v>326</v>
      </c>
      <c r="G443" s="7" t="s">
        <v>15</v>
      </c>
      <c r="H443" t="s">
        <v>255</v>
      </c>
      <c r="I443" t="s">
        <v>56</v>
      </c>
      <c r="J443" s="27">
        <v>97394893.856817171</v>
      </c>
      <c r="K443" s="27">
        <v>209123</v>
      </c>
      <c r="L443" s="26">
        <v>11104195322</v>
      </c>
      <c r="M443" s="26">
        <v>1762151056</v>
      </c>
      <c r="N443" s="26">
        <v>2590908451.6708002</v>
      </c>
      <c r="O443" s="26">
        <v>13277964092</v>
      </c>
      <c r="P443" s="26">
        <v>3027964.9062000001</v>
      </c>
      <c r="Q443" s="1">
        <v>45194</v>
      </c>
      <c r="R443" s="29">
        <v>0.19512844241172697</v>
      </c>
    </row>
    <row r="444" spans="1:18" x14ac:dyDescent="0.35">
      <c r="A444" t="s">
        <v>235</v>
      </c>
      <c r="B444" t="s">
        <v>236</v>
      </c>
      <c r="C444" t="s">
        <v>237</v>
      </c>
      <c r="D444" t="s">
        <v>78</v>
      </c>
      <c r="E444" s="31">
        <v>45139</v>
      </c>
      <c r="F444" s="7" t="s">
        <v>326</v>
      </c>
      <c r="G444" s="7" t="s">
        <v>15</v>
      </c>
      <c r="H444" t="s">
        <v>268</v>
      </c>
      <c r="I444" t="s">
        <v>78</v>
      </c>
      <c r="J444" s="27">
        <v>18837437.678999998</v>
      </c>
      <c r="K444" s="27">
        <v>36828.024999999994</v>
      </c>
      <c r="L444" s="26">
        <v>1972647043.5120001</v>
      </c>
      <c r="M444" s="26">
        <v>265574668</v>
      </c>
      <c r="N444" s="26">
        <v>281844341</v>
      </c>
      <c r="O444" s="26">
        <v>911622738</v>
      </c>
      <c r="P444" s="26">
        <v>329388.23950000003</v>
      </c>
      <c r="Q444" s="1">
        <v>45194</v>
      </c>
      <c r="R444" s="29">
        <v>0.30916773929787611</v>
      </c>
    </row>
    <row r="445" spans="1:18" x14ac:dyDescent="0.35">
      <c r="A445" t="s">
        <v>235</v>
      </c>
      <c r="B445" t="s">
        <v>236</v>
      </c>
      <c r="C445" t="s">
        <v>237</v>
      </c>
      <c r="D445" t="s">
        <v>81</v>
      </c>
      <c r="E445" s="31">
        <v>45139</v>
      </c>
      <c r="F445" s="7" t="s">
        <v>326</v>
      </c>
      <c r="G445" s="7" t="s">
        <v>15</v>
      </c>
      <c r="H445" t="s">
        <v>269</v>
      </c>
      <c r="I445" t="s">
        <v>81</v>
      </c>
      <c r="J445" s="27">
        <v>559838.84937906545</v>
      </c>
      <c r="K445" s="27">
        <v>1253.8879309706444</v>
      </c>
      <c r="L445" s="26">
        <v>66225882.047700003</v>
      </c>
      <c r="M445" s="26">
        <v>10673442.995300001</v>
      </c>
      <c r="N445" s="26">
        <v>10366212.618100001</v>
      </c>
      <c r="O445" s="26">
        <v>165843137</v>
      </c>
      <c r="P445" s="26">
        <v>12114.8735</v>
      </c>
      <c r="Q445" s="1">
        <v>45194</v>
      </c>
      <c r="R445" s="29">
        <v>6.2506129621438408E-2</v>
      </c>
    </row>
    <row r="446" spans="1:18" x14ac:dyDescent="0.35">
      <c r="A446" t="s">
        <v>235</v>
      </c>
      <c r="B446" t="s">
        <v>236</v>
      </c>
      <c r="C446" t="s">
        <v>237</v>
      </c>
      <c r="D446" t="s">
        <v>84</v>
      </c>
      <c r="E446" s="31">
        <v>45139</v>
      </c>
      <c r="F446" s="7" t="s">
        <v>326</v>
      </c>
      <c r="G446" s="7" t="s">
        <v>15</v>
      </c>
      <c r="H446" t="s">
        <v>270</v>
      </c>
      <c r="I446" t="s">
        <v>84</v>
      </c>
      <c r="J446" s="27">
        <v>2309690.0269999998</v>
      </c>
      <c r="K446" s="27">
        <v>3928.9309999999996</v>
      </c>
      <c r="L446" s="26">
        <v>210441685</v>
      </c>
      <c r="M446" s="26">
        <v>31472368</v>
      </c>
      <c r="N446" s="26">
        <v>8080459</v>
      </c>
      <c r="O446" s="26">
        <v>28603614</v>
      </c>
      <c r="P446" s="26">
        <v>9443.5395000000008</v>
      </c>
      <c r="Q446" s="1">
        <v>45194</v>
      </c>
      <c r="R446" s="29">
        <v>0.28249783401496048</v>
      </c>
    </row>
    <row r="447" spans="1:18" x14ac:dyDescent="0.35">
      <c r="A447" t="s">
        <v>235</v>
      </c>
      <c r="B447" t="s">
        <v>236</v>
      </c>
      <c r="C447" t="s">
        <v>237</v>
      </c>
      <c r="D447" t="s">
        <v>88</v>
      </c>
      <c r="E447" s="31">
        <v>45139</v>
      </c>
      <c r="F447" s="7" t="s">
        <v>326</v>
      </c>
      <c r="G447" s="7" t="s">
        <v>15</v>
      </c>
      <c r="H447" t="s">
        <v>271</v>
      </c>
      <c r="I447" t="s">
        <v>88</v>
      </c>
      <c r="J447" s="27">
        <v>607553.02320313209</v>
      </c>
      <c r="K447" s="27">
        <v>1290.6583157225327</v>
      </c>
      <c r="L447" s="26">
        <v>66740458.832400002</v>
      </c>
      <c r="M447" s="26">
        <v>10178527.1779</v>
      </c>
      <c r="N447" s="26">
        <v>13704219.3587</v>
      </c>
      <c r="O447" s="26">
        <v>172313136</v>
      </c>
      <c r="P447" s="26">
        <v>16015.9635</v>
      </c>
      <c r="Q447" s="1">
        <v>45194</v>
      </c>
      <c r="R447" s="29">
        <v>7.9530903312618847E-2</v>
      </c>
    </row>
    <row r="448" spans="1:18" x14ac:dyDescent="0.35">
      <c r="A448" t="s">
        <v>235</v>
      </c>
      <c r="B448" t="s">
        <v>236</v>
      </c>
      <c r="C448" t="s">
        <v>237</v>
      </c>
      <c r="D448" t="s">
        <v>91</v>
      </c>
      <c r="E448" s="31">
        <v>45139</v>
      </c>
      <c r="F448" s="7" t="s">
        <v>326</v>
      </c>
      <c r="G448" s="7" t="s">
        <v>15</v>
      </c>
      <c r="H448" t="s">
        <v>272</v>
      </c>
      <c r="I448" t="s">
        <v>91</v>
      </c>
      <c r="J448" s="27">
        <v>297832.01293006015</v>
      </c>
      <c r="K448" s="27">
        <v>605.95966557709016</v>
      </c>
      <c r="L448" s="26">
        <v>32116846.912500001</v>
      </c>
      <c r="M448" s="26">
        <v>4681554.0180000002</v>
      </c>
      <c r="N448" s="26">
        <v>5524615.0504000001</v>
      </c>
      <c r="O448" s="26">
        <v>91346051</v>
      </c>
      <c r="P448" s="26">
        <v>6456.5541000000003</v>
      </c>
      <c r="Q448" s="1">
        <v>45194</v>
      </c>
      <c r="R448" s="29">
        <v>6.0480064435848843E-2</v>
      </c>
    </row>
    <row r="449" spans="1:18" x14ac:dyDescent="0.35">
      <c r="A449" t="s">
        <v>235</v>
      </c>
      <c r="B449" t="s">
        <v>236</v>
      </c>
      <c r="C449" t="s">
        <v>237</v>
      </c>
      <c r="D449" t="s">
        <v>95</v>
      </c>
      <c r="E449" s="31">
        <v>45139</v>
      </c>
      <c r="F449" s="7" t="s">
        <v>326</v>
      </c>
      <c r="G449" s="7" t="s">
        <v>15</v>
      </c>
      <c r="H449" t="s">
        <v>273</v>
      </c>
      <c r="I449" t="s">
        <v>95</v>
      </c>
      <c r="J449" s="27">
        <v>33515727.500000004</v>
      </c>
      <c r="K449" s="27">
        <v>61158.770000000004</v>
      </c>
      <c r="L449" s="26">
        <v>3053716705</v>
      </c>
      <c r="M449" s="26">
        <v>493593498.41000003</v>
      </c>
      <c r="N449" s="26">
        <v>238705723</v>
      </c>
      <c r="O449" s="26">
        <v>784904353</v>
      </c>
      <c r="P449" s="26">
        <v>278972.63280000002</v>
      </c>
      <c r="Q449" s="1">
        <v>45194</v>
      </c>
      <c r="R449" s="29">
        <v>0.30412077864982867</v>
      </c>
    </row>
    <row r="450" spans="1:18" x14ac:dyDescent="0.35">
      <c r="A450" t="s">
        <v>235</v>
      </c>
      <c r="B450" t="s">
        <v>236</v>
      </c>
      <c r="C450" t="s">
        <v>237</v>
      </c>
      <c r="D450" t="s">
        <v>99</v>
      </c>
      <c r="E450" s="31">
        <v>45139</v>
      </c>
      <c r="F450" s="7" t="s">
        <v>326</v>
      </c>
      <c r="G450" s="7" t="s">
        <v>15</v>
      </c>
      <c r="H450" t="s">
        <v>274</v>
      </c>
      <c r="I450" t="s">
        <v>99</v>
      </c>
      <c r="J450" s="27">
        <v>1140600.5843951392</v>
      </c>
      <c r="K450" s="27">
        <v>1973.2488538778275</v>
      </c>
      <c r="L450" s="26">
        <v>106402377.88699999</v>
      </c>
      <c r="M450" s="26">
        <v>16798823.232999999</v>
      </c>
      <c r="N450" s="26">
        <v>5439149.9151999997</v>
      </c>
      <c r="O450" s="26">
        <v>15231930</v>
      </c>
      <c r="P450" s="26">
        <v>6356.6719000000003</v>
      </c>
      <c r="Q450" s="1">
        <v>45194</v>
      </c>
      <c r="R450" s="29">
        <v>0.35708868903496294</v>
      </c>
    </row>
    <row r="451" spans="1:18" x14ac:dyDescent="0.35">
      <c r="A451" t="s">
        <v>235</v>
      </c>
      <c r="B451" t="s">
        <v>236</v>
      </c>
      <c r="C451" t="s">
        <v>237</v>
      </c>
      <c r="D451" t="s">
        <v>56</v>
      </c>
      <c r="E451" s="31">
        <v>45139</v>
      </c>
      <c r="F451" s="7" t="s">
        <v>326</v>
      </c>
      <c r="G451" s="7" t="s">
        <v>15</v>
      </c>
      <c r="H451" t="s">
        <v>255</v>
      </c>
      <c r="I451" t="s">
        <v>100</v>
      </c>
      <c r="J451" s="27">
        <v>97394893.856817171</v>
      </c>
      <c r="K451" s="27">
        <v>209123</v>
      </c>
      <c r="L451" s="26">
        <v>11104195322</v>
      </c>
      <c r="M451" s="26">
        <v>1762151056</v>
      </c>
      <c r="N451" s="26">
        <v>17766139.695799999</v>
      </c>
      <c r="O451" s="26">
        <v>91048437</v>
      </c>
      <c r="P451" s="26">
        <v>20763.0831</v>
      </c>
      <c r="Q451" s="1">
        <v>45194</v>
      </c>
      <c r="R451" s="29">
        <v>0.19512844241172697</v>
      </c>
    </row>
    <row r="452" spans="1:18" x14ac:dyDescent="0.35">
      <c r="A452" t="s">
        <v>277</v>
      </c>
      <c r="B452" t="s">
        <v>278</v>
      </c>
      <c r="C452" t="s">
        <v>279</v>
      </c>
      <c r="D452" t="s">
        <v>18</v>
      </c>
      <c r="E452" s="31">
        <v>45139</v>
      </c>
      <c r="F452" s="7" t="s">
        <v>326</v>
      </c>
      <c r="G452" s="7" t="s">
        <v>15</v>
      </c>
      <c r="H452" t="s">
        <v>280</v>
      </c>
      <c r="I452" t="s">
        <v>18</v>
      </c>
      <c r="J452" s="27">
        <v>6830481</v>
      </c>
      <c r="K452" s="27">
        <v>13018</v>
      </c>
      <c r="L452" s="26">
        <v>760052335</v>
      </c>
      <c r="M452" s="26">
        <v>108219440</v>
      </c>
      <c r="N452" s="26">
        <v>138363130.48609999</v>
      </c>
      <c r="O452" s="26">
        <v>11044386360</v>
      </c>
      <c r="P452" s="26">
        <v>161703.39910000001</v>
      </c>
      <c r="Q452" s="1">
        <v>45194</v>
      </c>
      <c r="R452" s="29">
        <v>1.2527914723015506E-2</v>
      </c>
    </row>
    <row r="453" spans="1:18" x14ac:dyDescent="0.35">
      <c r="A453" t="s">
        <v>397</v>
      </c>
      <c r="B453" t="s">
        <v>396</v>
      </c>
      <c r="C453" t="s">
        <v>394</v>
      </c>
      <c r="D453" t="s">
        <v>13</v>
      </c>
      <c r="E453" s="31">
        <v>45139</v>
      </c>
      <c r="F453" s="7" t="s">
        <v>326</v>
      </c>
      <c r="G453" s="7" t="s">
        <v>15</v>
      </c>
      <c r="H453" t="s">
        <v>1233</v>
      </c>
      <c r="I453" t="s">
        <v>13</v>
      </c>
      <c r="J453" s="27">
        <v>1111917.897723543</v>
      </c>
      <c r="K453" s="27">
        <v>2075.1130797004475</v>
      </c>
      <c r="L453" s="26">
        <v>112686323.73710001</v>
      </c>
      <c r="M453" s="26">
        <v>16902166.7423</v>
      </c>
      <c r="N453" s="26">
        <v>20533234.8092</v>
      </c>
      <c r="O453" s="26">
        <v>90692520</v>
      </c>
      <c r="P453" s="26">
        <v>23996.955300000001</v>
      </c>
      <c r="Q453" s="1">
        <v>45194</v>
      </c>
      <c r="R453" s="29">
        <v>0.22640494286827076</v>
      </c>
    </row>
    <row r="454" spans="1:18" x14ac:dyDescent="0.35">
      <c r="A454" t="s">
        <v>397</v>
      </c>
      <c r="B454" t="s">
        <v>396</v>
      </c>
      <c r="C454" t="s">
        <v>394</v>
      </c>
      <c r="D454" t="s">
        <v>18</v>
      </c>
      <c r="E454" s="31">
        <v>45139</v>
      </c>
      <c r="F454" s="7" t="s">
        <v>326</v>
      </c>
      <c r="G454" s="7" t="s">
        <v>15</v>
      </c>
      <c r="H454" t="s">
        <v>488</v>
      </c>
      <c r="I454" t="s">
        <v>2258</v>
      </c>
      <c r="J454" s="27">
        <v>65002301</v>
      </c>
      <c r="K454" s="27">
        <v>128952</v>
      </c>
      <c r="L454" s="26">
        <v>6459247953</v>
      </c>
      <c r="M454" s="26">
        <v>1030030713</v>
      </c>
      <c r="N454" s="26">
        <v>1205876917.1603</v>
      </c>
      <c r="O454" s="26">
        <v>11044386359.8326</v>
      </c>
      <c r="P454" s="26">
        <v>1409294.4828000001</v>
      </c>
      <c r="Q454" s="1">
        <v>45194</v>
      </c>
      <c r="R454" s="29">
        <v>0.10918460092504204</v>
      </c>
    </row>
    <row r="455" spans="1:18" x14ac:dyDescent="0.35">
      <c r="A455" t="s">
        <v>397</v>
      </c>
      <c r="B455" t="s">
        <v>396</v>
      </c>
      <c r="C455" t="s">
        <v>394</v>
      </c>
      <c r="D455" t="s">
        <v>18</v>
      </c>
      <c r="E455" s="31">
        <v>45139</v>
      </c>
      <c r="F455" s="7" t="s">
        <v>326</v>
      </c>
      <c r="G455" s="7" t="s">
        <v>15</v>
      </c>
      <c r="H455" t="s">
        <v>615</v>
      </c>
      <c r="I455" t="s">
        <v>2258</v>
      </c>
      <c r="J455" s="27">
        <v>10260356</v>
      </c>
      <c r="K455" s="27">
        <v>19787</v>
      </c>
      <c r="L455" s="26">
        <v>1042470466</v>
      </c>
      <c r="M455" s="26">
        <v>161347470</v>
      </c>
      <c r="N455" s="26">
        <v>194618797.8721</v>
      </c>
      <c r="O455" s="26">
        <v>1730766598.9793999</v>
      </c>
      <c r="P455" s="26">
        <v>227448.75049999999</v>
      </c>
      <c r="Q455" s="1">
        <v>45194</v>
      </c>
      <c r="R455" s="29">
        <v>0.11244658753344829</v>
      </c>
    </row>
    <row r="456" spans="1:18" x14ac:dyDescent="0.35">
      <c r="A456" t="s">
        <v>397</v>
      </c>
      <c r="B456" t="s">
        <v>396</v>
      </c>
      <c r="C456" t="s">
        <v>394</v>
      </c>
      <c r="D456" t="s">
        <v>18</v>
      </c>
      <c r="E456" s="31">
        <v>45139</v>
      </c>
      <c r="F456" s="7" t="s">
        <v>326</v>
      </c>
      <c r="G456" s="7" t="s">
        <v>15</v>
      </c>
      <c r="H456" t="s">
        <v>668</v>
      </c>
      <c r="I456" t="s">
        <v>2258</v>
      </c>
      <c r="J456" s="27">
        <v>1219899</v>
      </c>
      <c r="K456" s="27">
        <v>2315</v>
      </c>
      <c r="L456" s="26">
        <v>123047061</v>
      </c>
      <c r="M456" s="26">
        <v>18768150</v>
      </c>
      <c r="N456" s="26">
        <v>22971654.233399998</v>
      </c>
      <c r="O456" s="26">
        <v>203184052.33759999</v>
      </c>
      <c r="P456" s="26">
        <v>26846.7081</v>
      </c>
      <c r="Q456" s="1">
        <v>45194</v>
      </c>
      <c r="R456" s="29">
        <v>0.11305835260760132</v>
      </c>
    </row>
    <row r="457" spans="1:18" x14ac:dyDescent="0.35">
      <c r="A457" t="s">
        <v>397</v>
      </c>
      <c r="B457" t="s">
        <v>396</v>
      </c>
      <c r="C457" t="s">
        <v>394</v>
      </c>
      <c r="D457" t="s">
        <v>27</v>
      </c>
      <c r="E457" s="31">
        <v>45139</v>
      </c>
      <c r="F457" s="7" t="s">
        <v>326</v>
      </c>
      <c r="G457" s="7" t="s">
        <v>15</v>
      </c>
      <c r="H457" t="s">
        <v>1487</v>
      </c>
      <c r="I457" t="s">
        <v>27</v>
      </c>
      <c r="J457" s="27">
        <v>6075684.4697257094</v>
      </c>
      <c r="K457" s="27">
        <v>12948.578852465169</v>
      </c>
      <c r="L457" s="26">
        <v>647249220.62849998</v>
      </c>
      <c r="M457" s="26">
        <v>109212938.1206</v>
      </c>
      <c r="N457" s="26">
        <v>132395678.5279</v>
      </c>
      <c r="O457" s="26">
        <v>3531519034</v>
      </c>
      <c r="P457" s="26">
        <v>154729.30660000001</v>
      </c>
      <c r="Q457" s="1">
        <v>45194</v>
      </c>
      <c r="R457" s="29">
        <v>3.7489725314591174E-2</v>
      </c>
    </row>
    <row r="458" spans="1:18" x14ac:dyDescent="0.35">
      <c r="A458" t="s">
        <v>397</v>
      </c>
      <c r="B458" t="s">
        <v>396</v>
      </c>
      <c r="C458" t="s">
        <v>394</v>
      </c>
      <c r="D458" t="s">
        <v>30</v>
      </c>
      <c r="E458" s="31">
        <v>45139</v>
      </c>
      <c r="F458" s="7" t="s">
        <v>326</v>
      </c>
      <c r="G458" s="7" t="s">
        <v>15</v>
      </c>
      <c r="H458" t="s">
        <v>1414</v>
      </c>
      <c r="I458" t="s">
        <v>30</v>
      </c>
      <c r="J458" s="27">
        <v>1259276.689967341</v>
      </c>
      <c r="K458" s="27">
        <v>3076.011</v>
      </c>
      <c r="L458" s="26">
        <v>116931800</v>
      </c>
      <c r="M458" s="26">
        <v>21527648</v>
      </c>
      <c r="N458" s="26">
        <v>12693971.916200001</v>
      </c>
      <c r="O458" s="26">
        <v>50168255</v>
      </c>
      <c r="P458" s="26">
        <v>14835.299000000001</v>
      </c>
      <c r="Q458" s="1">
        <v>45194</v>
      </c>
      <c r="R458" s="29">
        <v>0.25302797388981618</v>
      </c>
    </row>
    <row r="459" spans="1:18" x14ac:dyDescent="0.35">
      <c r="A459" t="s">
        <v>397</v>
      </c>
      <c r="B459" t="s">
        <v>396</v>
      </c>
      <c r="C459" t="s">
        <v>394</v>
      </c>
      <c r="D459" t="s">
        <v>33</v>
      </c>
      <c r="E459" s="31">
        <v>45139</v>
      </c>
      <c r="F459" s="7" t="s">
        <v>326</v>
      </c>
      <c r="G459" s="7" t="s">
        <v>15</v>
      </c>
      <c r="H459" t="s">
        <v>2058</v>
      </c>
      <c r="I459" t="s">
        <v>33</v>
      </c>
      <c r="J459" s="27">
        <v>897269.24162604788</v>
      </c>
      <c r="K459" s="27">
        <v>1800.2939974225285</v>
      </c>
      <c r="L459" s="26">
        <v>84752045</v>
      </c>
      <c r="M459" s="26">
        <v>13558895</v>
      </c>
      <c r="N459" s="26">
        <v>15292997.370300001</v>
      </c>
      <c r="O459" s="26">
        <v>79147014</v>
      </c>
      <c r="P459" s="26">
        <v>17872.750100000001</v>
      </c>
      <c r="Q459" s="1">
        <v>45194</v>
      </c>
      <c r="R459" s="29">
        <v>0.19322267003406041</v>
      </c>
    </row>
    <row r="460" spans="1:18" x14ac:dyDescent="0.35">
      <c r="A460" t="s">
        <v>397</v>
      </c>
      <c r="B460" t="s">
        <v>396</v>
      </c>
      <c r="C460" t="s">
        <v>394</v>
      </c>
      <c r="D460" t="s">
        <v>36</v>
      </c>
      <c r="E460" s="31">
        <v>45139</v>
      </c>
      <c r="F460" s="7" t="s">
        <v>326</v>
      </c>
      <c r="G460" s="7" t="s">
        <v>15</v>
      </c>
      <c r="H460" t="s">
        <v>2259</v>
      </c>
      <c r="I460" t="s">
        <v>36</v>
      </c>
      <c r="J460" s="27">
        <v>642853</v>
      </c>
      <c r="K460" s="27">
        <v>1051</v>
      </c>
      <c r="L460" s="26">
        <v>63331158</v>
      </c>
      <c r="M460" s="26">
        <v>8918128</v>
      </c>
      <c r="N460" s="26">
        <v>11823293.0714</v>
      </c>
      <c r="O460" s="26">
        <v>39073650.500799999</v>
      </c>
      <c r="P460" s="26">
        <v>13817.7466</v>
      </c>
      <c r="Q460" s="1">
        <v>45194</v>
      </c>
      <c r="R460" s="29">
        <v>0.30258992748008112</v>
      </c>
    </row>
    <row r="461" spans="1:18" x14ac:dyDescent="0.35">
      <c r="A461" t="s">
        <v>397</v>
      </c>
      <c r="B461" t="s">
        <v>396</v>
      </c>
      <c r="C461" t="s">
        <v>394</v>
      </c>
      <c r="D461" t="s">
        <v>36</v>
      </c>
      <c r="E461" s="31">
        <v>45139</v>
      </c>
      <c r="F461" s="7" t="s">
        <v>326</v>
      </c>
      <c r="G461" s="7" t="s">
        <v>15</v>
      </c>
      <c r="H461" t="s">
        <v>705</v>
      </c>
      <c r="I461" t="s">
        <v>36</v>
      </c>
      <c r="J461" s="27">
        <v>15342103</v>
      </c>
      <c r="K461" s="27">
        <v>27893</v>
      </c>
      <c r="L461" s="26">
        <v>1553925247</v>
      </c>
      <c r="M461" s="26">
        <v>235729111</v>
      </c>
      <c r="N461" s="26">
        <v>290102284.3502</v>
      </c>
      <c r="O461" s="26">
        <v>1879148029.8122001</v>
      </c>
      <c r="P461" s="26">
        <v>339039.20289999997</v>
      </c>
      <c r="Q461" s="1">
        <v>45194</v>
      </c>
      <c r="R461" s="29">
        <v>0.15437968683032849</v>
      </c>
    </row>
    <row r="462" spans="1:18" x14ac:dyDescent="0.35">
      <c r="A462" t="s">
        <v>397</v>
      </c>
      <c r="B462" t="s">
        <v>396</v>
      </c>
      <c r="C462" t="s">
        <v>394</v>
      </c>
      <c r="D462" t="s">
        <v>40</v>
      </c>
      <c r="E462" s="31">
        <v>45139</v>
      </c>
      <c r="F462" s="7" t="s">
        <v>326</v>
      </c>
      <c r="G462" s="7" t="s">
        <v>15</v>
      </c>
      <c r="H462" t="s">
        <v>1294</v>
      </c>
      <c r="I462" t="s">
        <v>40</v>
      </c>
      <c r="J462" s="27">
        <v>1332465.7084077988</v>
      </c>
      <c r="K462" s="27">
        <v>2723.004621102265</v>
      </c>
      <c r="L462" s="26">
        <v>126293633</v>
      </c>
      <c r="M462" s="26">
        <v>19119052</v>
      </c>
      <c r="N462" s="26">
        <v>24532901.406800002</v>
      </c>
      <c r="O462" s="26">
        <v>120390454</v>
      </c>
      <c r="P462" s="26">
        <v>28671.3197</v>
      </c>
      <c r="Q462" s="1">
        <v>45194</v>
      </c>
      <c r="R462" s="29">
        <v>0.20377779625916881</v>
      </c>
    </row>
    <row r="463" spans="1:18" x14ac:dyDescent="0.35">
      <c r="A463" t="s">
        <v>397</v>
      </c>
      <c r="B463" t="s">
        <v>396</v>
      </c>
      <c r="C463" t="s">
        <v>394</v>
      </c>
      <c r="D463" t="s">
        <v>43</v>
      </c>
      <c r="E463" s="31">
        <v>45139</v>
      </c>
      <c r="F463" s="7" t="s">
        <v>326</v>
      </c>
      <c r="G463" s="7" t="s">
        <v>15</v>
      </c>
      <c r="H463" t="s">
        <v>1355</v>
      </c>
      <c r="I463" t="s">
        <v>43</v>
      </c>
      <c r="J463" s="27">
        <v>823372.11353505577</v>
      </c>
      <c r="K463" s="27">
        <v>1405.1884738154872</v>
      </c>
      <c r="L463" s="26">
        <v>67356930</v>
      </c>
      <c r="M463" s="26">
        <v>11295358</v>
      </c>
      <c r="N463" s="26">
        <v>2708504.9051999999</v>
      </c>
      <c r="O463" s="26">
        <v>11719358</v>
      </c>
      <c r="P463" s="26">
        <v>3165.3984999999998</v>
      </c>
      <c r="Q463" s="1">
        <v>45194</v>
      </c>
      <c r="R463" s="29">
        <v>0.23111376111066129</v>
      </c>
    </row>
    <row r="464" spans="1:18" x14ac:dyDescent="0.35">
      <c r="A464" t="s">
        <v>397</v>
      </c>
      <c r="B464" t="s">
        <v>396</v>
      </c>
      <c r="C464" t="s">
        <v>394</v>
      </c>
      <c r="D464" t="s">
        <v>46</v>
      </c>
      <c r="E464" s="31">
        <v>45139</v>
      </c>
      <c r="F464" s="7" t="s">
        <v>326</v>
      </c>
      <c r="G464" s="7" t="s">
        <v>15</v>
      </c>
      <c r="H464" t="s">
        <v>1807</v>
      </c>
      <c r="I464" t="s">
        <v>46</v>
      </c>
      <c r="J464" s="27">
        <v>3817766.7065167925</v>
      </c>
      <c r="K464" s="27">
        <v>7976.7322285905084</v>
      </c>
      <c r="L464" s="26">
        <v>362532239</v>
      </c>
      <c r="M464" s="26">
        <v>60447831</v>
      </c>
      <c r="N464" s="26">
        <v>70471327.477599993</v>
      </c>
      <c r="O464" s="26">
        <v>321514301</v>
      </c>
      <c r="P464" s="26">
        <v>82359.029800000004</v>
      </c>
      <c r="Q464" s="1">
        <v>45194</v>
      </c>
      <c r="R464" s="29">
        <v>0.21918566999466929</v>
      </c>
    </row>
    <row r="465" spans="1:18" x14ac:dyDescent="0.35">
      <c r="A465" t="s">
        <v>397</v>
      </c>
      <c r="B465" t="s">
        <v>396</v>
      </c>
      <c r="C465" t="s">
        <v>394</v>
      </c>
      <c r="D465" t="s">
        <v>49</v>
      </c>
      <c r="E465" s="31">
        <v>45139</v>
      </c>
      <c r="F465" s="7" t="s">
        <v>326</v>
      </c>
      <c r="G465" s="7" t="s">
        <v>15</v>
      </c>
      <c r="H465" t="s">
        <v>1927</v>
      </c>
      <c r="I465" t="s">
        <v>49</v>
      </c>
      <c r="J465" s="27">
        <v>2365539.9549904587</v>
      </c>
      <c r="K465" s="27">
        <v>4684.5801105432101</v>
      </c>
      <c r="L465" s="26">
        <v>188352877</v>
      </c>
      <c r="M465" s="26">
        <v>36785319</v>
      </c>
      <c r="N465" s="26">
        <v>13683919.6109</v>
      </c>
      <c r="O465" s="26">
        <v>68704443</v>
      </c>
      <c r="P465" s="26">
        <v>15992.2395</v>
      </c>
      <c r="Q465" s="1">
        <v>45194</v>
      </c>
      <c r="R465" s="29">
        <v>0.19917081069921397</v>
      </c>
    </row>
    <row r="466" spans="1:18" x14ac:dyDescent="0.35">
      <c r="A466" t="s">
        <v>397</v>
      </c>
      <c r="B466" t="s">
        <v>396</v>
      </c>
      <c r="C466" t="s">
        <v>394</v>
      </c>
      <c r="D466" t="s">
        <v>53</v>
      </c>
      <c r="E466" s="31">
        <v>45139</v>
      </c>
      <c r="F466" s="7" t="s">
        <v>326</v>
      </c>
      <c r="G466" s="7" t="s">
        <v>15</v>
      </c>
      <c r="H466" t="s">
        <v>1550</v>
      </c>
      <c r="I466" t="s">
        <v>53</v>
      </c>
      <c r="J466" s="27">
        <v>110335.1156783012</v>
      </c>
      <c r="K466" s="27">
        <v>197.59946712073406</v>
      </c>
      <c r="L466" s="26">
        <v>11696138.1785</v>
      </c>
      <c r="M466" s="26">
        <v>1681995.7918</v>
      </c>
      <c r="N466" s="26">
        <v>1379649.8452000001</v>
      </c>
      <c r="O466" s="26">
        <v>36278364</v>
      </c>
      <c r="P466" s="26">
        <v>1612.3809000000001</v>
      </c>
      <c r="Q466" s="1">
        <v>45194</v>
      </c>
      <c r="R466" s="29">
        <v>3.8029549657962278E-2</v>
      </c>
    </row>
    <row r="467" spans="1:18" x14ac:dyDescent="0.35">
      <c r="A467" t="s">
        <v>397</v>
      </c>
      <c r="B467" t="s">
        <v>396</v>
      </c>
      <c r="C467" t="s">
        <v>394</v>
      </c>
      <c r="D467" t="s">
        <v>56</v>
      </c>
      <c r="E467" s="31">
        <v>45139</v>
      </c>
      <c r="F467" s="7" t="s">
        <v>326</v>
      </c>
      <c r="G467" s="7" t="s">
        <v>15</v>
      </c>
      <c r="H467" t="s">
        <v>2127</v>
      </c>
      <c r="I467" t="s">
        <v>58</v>
      </c>
      <c r="J467" s="27">
        <v>0</v>
      </c>
      <c r="K467" s="27">
        <v>0</v>
      </c>
      <c r="L467" s="26">
        <v>0</v>
      </c>
      <c r="M467" s="26">
        <v>0</v>
      </c>
      <c r="N467" s="26">
        <v>28274963.6296</v>
      </c>
      <c r="O467" s="26">
        <v>173286589</v>
      </c>
      <c r="P467" s="26">
        <v>33044.624799999998</v>
      </c>
      <c r="Q467" s="1">
        <v>45194</v>
      </c>
      <c r="R467" s="29">
        <v>0.16316879334278672</v>
      </c>
    </row>
    <row r="468" spans="1:18" x14ac:dyDescent="0.35">
      <c r="A468" t="s">
        <v>397</v>
      </c>
      <c r="B468" t="s">
        <v>396</v>
      </c>
      <c r="C468" t="s">
        <v>394</v>
      </c>
      <c r="D468" t="s">
        <v>62</v>
      </c>
      <c r="E468" s="31">
        <v>45139</v>
      </c>
      <c r="F468" s="7" t="s">
        <v>326</v>
      </c>
      <c r="G468" s="7" t="s">
        <v>15</v>
      </c>
      <c r="H468" t="s">
        <v>1997</v>
      </c>
      <c r="I468" t="s">
        <v>62</v>
      </c>
      <c r="J468" s="27">
        <v>2307501.148054671</v>
      </c>
      <c r="K468" s="27">
        <v>5381.1118791350946</v>
      </c>
      <c r="L468" s="26">
        <v>235847678.3809</v>
      </c>
      <c r="M468" s="26">
        <v>44794057.800300002</v>
      </c>
      <c r="N468" s="26">
        <v>86271364.330899999</v>
      </c>
      <c r="O468" s="26">
        <v>439324121</v>
      </c>
      <c r="P468" s="26">
        <v>100824.3512</v>
      </c>
      <c r="Q468" s="1">
        <v>45194</v>
      </c>
      <c r="R468" s="29">
        <v>0.19637292879462231</v>
      </c>
    </row>
    <row r="469" spans="1:18" x14ac:dyDescent="0.35">
      <c r="A469" t="s">
        <v>397</v>
      </c>
      <c r="B469" t="s">
        <v>396</v>
      </c>
      <c r="C469" t="s">
        <v>394</v>
      </c>
      <c r="D469" t="s">
        <v>69</v>
      </c>
      <c r="E469" s="31">
        <v>45139</v>
      </c>
      <c r="F469" s="7" t="s">
        <v>326</v>
      </c>
      <c r="G469" s="7" t="s">
        <v>15</v>
      </c>
      <c r="H469" t="s">
        <v>744</v>
      </c>
      <c r="I469" t="s">
        <v>69</v>
      </c>
      <c r="J469" s="27">
        <v>156194</v>
      </c>
      <c r="K469" s="27">
        <v>335</v>
      </c>
      <c r="L469" s="26">
        <v>14136338</v>
      </c>
      <c r="M469" s="26">
        <v>2912266</v>
      </c>
      <c r="N469" s="26">
        <v>2639112.7592000002</v>
      </c>
      <c r="O469" s="26">
        <v>23098566.0867</v>
      </c>
      <c r="P469" s="26">
        <v>3084.3006999999998</v>
      </c>
      <c r="Q469" s="1">
        <v>45194</v>
      </c>
      <c r="R469" s="29">
        <v>0.11425439783847746</v>
      </c>
    </row>
    <row r="470" spans="1:18" x14ac:dyDescent="0.35">
      <c r="A470" t="s">
        <v>397</v>
      </c>
      <c r="B470" t="s">
        <v>396</v>
      </c>
      <c r="C470" t="s">
        <v>394</v>
      </c>
      <c r="D470" t="s">
        <v>72</v>
      </c>
      <c r="E470" s="31">
        <v>45139</v>
      </c>
      <c r="F470" s="7" t="s">
        <v>326</v>
      </c>
      <c r="G470" s="7" t="s">
        <v>15</v>
      </c>
      <c r="H470" t="s">
        <v>794</v>
      </c>
      <c r="I470" t="s">
        <v>72</v>
      </c>
      <c r="J470" s="27">
        <v>3632998</v>
      </c>
      <c r="K470" s="27">
        <v>7539</v>
      </c>
      <c r="L470" s="26">
        <v>339602790</v>
      </c>
      <c r="M470" s="26">
        <v>64260777</v>
      </c>
      <c r="N470" s="26">
        <v>63400440.491499998</v>
      </c>
      <c r="O470" s="26">
        <v>643331810.4253</v>
      </c>
      <c r="P470" s="26">
        <v>74095.365600000005</v>
      </c>
      <c r="Q470" s="1">
        <v>45194</v>
      </c>
      <c r="R470" s="29">
        <v>9.8550140789124163E-2</v>
      </c>
    </row>
    <row r="471" spans="1:18" x14ac:dyDescent="0.35">
      <c r="A471" t="s">
        <v>397</v>
      </c>
      <c r="B471" t="s">
        <v>396</v>
      </c>
      <c r="C471" t="s">
        <v>394</v>
      </c>
      <c r="D471" t="s">
        <v>75</v>
      </c>
      <c r="E471" s="31">
        <v>45139</v>
      </c>
      <c r="F471" s="7" t="s">
        <v>326</v>
      </c>
      <c r="G471" s="7" t="s">
        <v>15</v>
      </c>
      <c r="H471" t="s">
        <v>2188</v>
      </c>
      <c r="I471" t="s">
        <v>75</v>
      </c>
      <c r="J471" s="27">
        <v>65692.178303177076</v>
      </c>
      <c r="K471" s="27">
        <v>85.079201256786234</v>
      </c>
      <c r="L471" s="26">
        <v>7014252</v>
      </c>
      <c r="M471" s="26">
        <v>716881</v>
      </c>
      <c r="N471" s="26">
        <v>962874.41929999995</v>
      </c>
      <c r="O471" s="26">
        <v>27358582</v>
      </c>
      <c r="P471" s="26">
        <v>1125.3003000000001</v>
      </c>
      <c r="Q471" s="1">
        <v>45194</v>
      </c>
      <c r="R471" s="29">
        <v>3.5194602530155432E-2</v>
      </c>
    </row>
    <row r="472" spans="1:18" x14ac:dyDescent="0.35">
      <c r="A472" t="s">
        <v>397</v>
      </c>
      <c r="B472" t="s">
        <v>396</v>
      </c>
      <c r="C472" t="s">
        <v>394</v>
      </c>
      <c r="D472" t="s">
        <v>56</v>
      </c>
      <c r="E472" s="31">
        <v>45139</v>
      </c>
      <c r="F472" s="7" t="s">
        <v>326</v>
      </c>
      <c r="G472" s="7" t="s">
        <v>15</v>
      </c>
      <c r="H472" t="s">
        <v>2127</v>
      </c>
      <c r="I472" t="s">
        <v>56</v>
      </c>
      <c r="J472" s="27">
        <v>77298204</v>
      </c>
      <c r="K472" s="27">
        <v>165973</v>
      </c>
      <c r="L472" s="26">
        <v>7897317986</v>
      </c>
      <c r="M472" s="26">
        <v>1398552482</v>
      </c>
      <c r="N472" s="26">
        <v>1842657421.1029</v>
      </c>
      <c r="O472" s="26">
        <v>13819782978</v>
      </c>
      <c r="P472" s="26">
        <v>2153492.5334000001</v>
      </c>
      <c r="Q472" s="1">
        <v>45194</v>
      </c>
      <c r="R472" s="29">
        <v>0.13333475815331167</v>
      </c>
    </row>
    <row r="473" spans="1:18" x14ac:dyDescent="0.35">
      <c r="A473" t="s">
        <v>397</v>
      </c>
      <c r="B473" t="s">
        <v>396</v>
      </c>
      <c r="C473" t="s">
        <v>394</v>
      </c>
      <c r="D473" t="s">
        <v>78</v>
      </c>
      <c r="E473" s="31">
        <v>45139</v>
      </c>
      <c r="F473" s="7" t="s">
        <v>326</v>
      </c>
      <c r="G473" s="7" t="s">
        <v>15</v>
      </c>
      <c r="H473" t="s">
        <v>1050</v>
      </c>
      <c r="I473" t="s">
        <v>78</v>
      </c>
      <c r="J473" s="27">
        <v>14950347.364084173</v>
      </c>
      <c r="K473" s="27">
        <v>29228.591275497834</v>
      </c>
      <c r="L473" s="26">
        <v>1402940978.0634</v>
      </c>
      <c r="M473" s="26">
        <v>210773546.08430001</v>
      </c>
      <c r="N473" s="26">
        <v>200446895.66690001</v>
      </c>
      <c r="O473" s="26">
        <v>911622738</v>
      </c>
      <c r="P473" s="26">
        <v>234259.98139999999</v>
      </c>
      <c r="Q473" s="1">
        <v>45194</v>
      </c>
      <c r="R473" s="29">
        <v>0.21987921901408936</v>
      </c>
    </row>
    <row r="474" spans="1:18" x14ac:dyDescent="0.35">
      <c r="A474" t="s">
        <v>397</v>
      </c>
      <c r="B474" t="s">
        <v>396</v>
      </c>
      <c r="C474" t="s">
        <v>394</v>
      </c>
      <c r="D474" t="s">
        <v>81</v>
      </c>
      <c r="E474" s="31">
        <v>45139</v>
      </c>
      <c r="F474" s="7" t="s">
        <v>326</v>
      </c>
      <c r="G474" s="7" t="s">
        <v>15</v>
      </c>
      <c r="H474" t="s">
        <v>1620</v>
      </c>
      <c r="I474" t="s">
        <v>81</v>
      </c>
      <c r="J474" s="27">
        <v>444316.48594823905</v>
      </c>
      <c r="K474" s="27">
        <v>995.14901454178698</v>
      </c>
      <c r="L474" s="26">
        <v>47099431.955600001</v>
      </c>
      <c r="M474" s="26">
        <v>8470985.3378999997</v>
      </c>
      <c r="N474" s="26">
        <v>7372385.3990000002</v>
      </c>
      <c r="O474" s="26">
        <v>165843137</v>
      </c>
      <c r="P474" s="26">
        <v>8616.0220000000008</v>
      </c>
      <c r="Q474" s="1">
        <v>45194</v>
      </c>
      <c r="R474" s="29">
        <v>4.4453967359701314E-2</v>
      </c>
    </row>
    <row r="475" spans="1:18" x14ac:dyDescent="0.35">
      <c r="A475" t="s">
        <v>397</v>
      </c>
      <c r="B475" t="s">
        <v>396</v>
      </c>
      <c r="C475" t="s">
        <v>394</v>
      </c>
      <c r="D475" t="s">
        <v>84</v>
      </c>
      <c r="E475" s="31">
        <v>45139</v>
      </c>
      <c r="F475" s="7" t="s">
        <v>326</v>
      </c>
      <c r="G475" s="7" t="s">
        <v>15</v>
      </c>
      <c r="H475" t="s">
        <v>1111</v>
      </c>
      <c r="I475" t="s">
        <v>84</v>
      </c>
      <c r="J475" s="27">
        <v>1833087.3239388177</v>
      </c>
      <c r="K475" s="27">
        <v>3118.1988366703558</v>
      </c>
      <c r="L475" s="26">
        <v>149665817.18290001</v>
      </c>
      <c r="M475" s="26">
        <v>24978069.473700002</v>
      </c>
      <c r="N475" s="26">
        <v>5746810.5899</v>
      </c>
      <c r="O475" s="26">
        <v>28603614</v>
      </c>
      <c r="P475" s="26">
        <v>6716.2313999999997</v>
      </c>
      <c r="Q475" s="1">
        <v>45194</v>
      </c>
      <c r="R475" s="29">
        <v>0.20091204523734771</v>
      </c>
    </row>
    <row r="476" spans="1:18" x14ac:dyDescent="0.35">
      <c r="A476" t="s">
        <v>397</v>
      </c>
      <c r="B476" t="s">
        <v>396</v>
      </c>
      <c r="C476" t="s">
        <v>394</v>
      </c>
      <c r="D476" t="s">
        <v>88</v>
      </c>
      <c r="E476" s="31">
        <v>45139</v>
      </c>
      <c r="F476" s="7" t="s">
        <v>326</v>
      </c>
      <c r="G476" s="7" t="s">
        <v>15</v>
      </c>
      <c r="H476" t="s">
        <v>1684</v>
      </c>
      <c r="I476" t="s">
        <v>88</v>
      </c>
      <c r="J476" s="27">
        <v>482184.96112311649</v>
      </c>
      <c r="K476" s="27">
        <v>1024.3320434960979</v>
      </c>
      <c r="L476" s="26">
        <v>47465664.029700004</v>
      </c>
      <c r="M476" s="26">
        <v>8078196.5427000001</v>
      </c>
      <c r="N476" s="26">
        <v>9746409.9475999996</v>
      </c>
      <c r="O476" s="26">
        <v>172313136</v>
      </c>
      <c r="P476" s="26">
        <v>11390.5172</v>
      </c>
      <c r="Q476" s="1">
        <v>45194</v>
      </c>
      <c r="R476" s="29">
        <v>5.6562199341434714E-2</v>
      </c>
    </row>
    <row r="477" spans="1:18" x14ac:dyDescent="0.35">
      <c r="A477" t="s">
        <v>397</v>
      </c>
      <c r="B477" t="s">
        <v>396</v>
      </c>
      <c r="C477" t="s">
        <v>394</v>
      </c>
      <c r="D477" t="s">
        <v>91</v>
      </c>
      <c r="E477" s="31">
        <v>45139</v>
      </c>
      <c r="F477" s="7" t="s">
        <v>326</v>
      </c>
      <c r="G477" s="7" t="s">
        <v>15</v>
      </c>
      <c r="H477" t="s">
        <v>1748</v>
      </c>
      <c r="I477" t="s">
        <v>91</v>
      </c>
      <c r="J477" s="27">
        <v>236374.64048789596</v>
      </c>
      <c r="K477" s="27">
        <v>480.9204245434351</v>
      </c>
      <c r="L477" s="26">
        <v>22841363.517099999</v>
      </c>
      <c r="M477" s="26">
        <v>3715519.4871</v>
      </c>
      <c r="N477" s="26">
        <v>3929082.4844</v>
      </c>
      <c r="O477" s="26">
        <v>91346051</v>
      </c>
      <c r="P477" s="26">
        <v>4591.8734999999997</v>
      </c>
      <c r="Q477" s="1">
        <v>45194</v>
      </c>
      <c r="R477" s="29">
        <v>4.3013161942055435E-2</v>
      </c>
    </row>
    <row r="478" spans="1:18" x14ac:dyDescent="0.35">
      <c r="A478" t="s">
        <v>397</v>
      </c>
      <c r="B478" t="s">
        <v>396</v>
      </c>
      <c r="C478" t="s">
        <v>394</v>
      </c>
      <c r="D478" t="s">
        <v>95</v>
      </c>
      <c r="E478" s="31">
        <v>45139</v>
      </c>
      <c r="F478" s="7" t="s">
        <v>326</v>
      </c>
      <c r="G478" s="7" t="s">
        <v>15</v>
      </c>
      <c r="H478" t="s">
        <v>1172</v>
      </c>
      <c r="I478" t="s">
        <v>95</v>
      </c>
      <c r="J478" s="27">
        <v>26599783.732061096</v>
      </c>
      <c r="K478" s="27">
        <v>48538.706245434012</v>
      </c>
      <c r="L478" s="26">
        <v>2171794066.1531</v>
      </c>
      <c r="M478" s="26">
        <v>391740871.75340003</v>
      </c>
      <c r="N478" s="26">
        <v>169766786.43810001</v>
      </c>
      <c r="O478" s="26">
        <v>784904353</v>
      </c>
      <c r="P478" s="26">
        <v>198404.49059999999</v>
      </c>
      <c r="Q478" s="1">
        <v>45194</v>
      </c>
      <c r="R478" s="29">
        <v>0.2162897756767316</v>
      </c>
    </row>
    <row r="479" spans="1:18" x14ac:dyDescent="0.35">
      <c r="A479" t="s">
        <v>397</v>
      </c>
      <c r="B479" t="s">
        <v>396</v>
      </c>
      <c r="C479" t="s">
        <v>394</v>
      </c>
      <c r="D479" t="s">
        <v>99</v>
      </c>
      <c r="E479" s="31">
        <v>45139</v>
      </c>
      <c r="F479" s="7" t="s">
        <v>326</v>
      </c>
      <c r="G479" s="7" t="s">
        <v>15</v>
      </c>
      <c r="H479" t="s">
        <v>1868</v>
      </c>
      <c r="I479" t="s">
        <v>99</v>
      </c>
      <c r="J479" s="27">
        <v>905238.55904376262</v>
      </c>
      <c r="K479" s="27">
        <v>1566.0705189506584</v>
      </c>
      <c r="L479" s="26">
        <v>75673579</v>
      </c>
      <c r="M479" s="26">
        <v>13332400</v>
      </c>
      <c r="N479" s="26">
        <v>3868334.0403999998</v>
      </c>
      <c r="O479" s="26">
        <v>15231930</v>
      </c>
      <c r="P479" s="26">
        <v>4520.8774999999996</v>
      </c>
      <c r="Q479" s="1">
        <v>45194</v>
      </c>
      <c r="R479" s="29">
        <v>0.25396217291021228</v>
      </c>
    </row>
    <row r="480" spans="1:18" x14ac:dyDescent="0.35">
      <c r="A480" t="s">
        <v>397</v>
      </c>
      <c r="B480" t="s">
        <v>396</v>
      </c>
      <c r="C480" t="s">
        <v>394</v>
      </c>
      <c r="D480" t="s">
        <v>56</v>
      </c>
      <c r="E480" s="31">
        <v>45139</v>
      </c>
      <c r="F480" s="7" t="s">
        <v>326</v>
      </c>
      <c r="G480" s="7" t="s">
        <v>15</v>
      </c>
      <c r="H480" t="s">
        <v>2127</v>
      </c>
      <c r="I480" t="s">
        <v>100</v>
      </c>
      <c r="J480" s="27">
        <v>0</v>
      </c>
      <c r="K480" s="27">
        <v>0</v>
      </c>
      <c r="L480" s="26">
        <v>0</v>
      </c>
      <c r="M480" s="26">
        <v>0</v>
      </c>
      <c r="N480" s="26">
        <v>12635301.387700001</v>
      </c>
      <c r="O480" s="26">
        <v>80736684</v>
      </c>
      <c r="P480" s="26">
        <v>14766.731400000001</v>
      </c>
      <c r="Q480" s="1">
        <v>45194</v>
      </c>
      <c r="R480" s="29">
        <v>0.15650012809207486</v>
      </c>
    </row>
    <row r="481" spans="1:18" x14ac:dyDescent="0.35">
      <c r="A481" t="s">
        <v>445</v>
      </c>
      <c r="B481" t="s">
        <v>444</v>
      </c>
      <c r="C481" t="s">
        <v>442</v>
      </c>
      <c r="D481" t="s">
        <v>13</v>
      </c>
      <c r="E481" s="31">
        <v>45139</v>
      </c>
      <c r="F481" s="7" t="s">
        <v>326</v>
      </c>
      <c r="G481" s="7" t="s">
        <v>2253</v>
      </c>
      <c r="H481" t="s">
        <v>1223</v>
      </c>
      <c r="I481" t="s">
        <v>13</v>
      </c>
      <c r="J481" s="27">
        <v>14617.376749999999</v>
      </c>
      <c r="K481" s="27">
        <v>0</v>
      </c>
      <c r="L481" s="26">
        <v>1169899</v>
      </c>
      <c r="M481" s="26">
        <v>0</v>
      </c>
      <c r="N481" s="26">
        <v>213174</v>
      </c>
      <c r="O481" s="26">
        <v>90692520</v>
      </c>
      <c r="P481" s="26">
        <v>249.13399999999999</v>
      </c>
      <c r="Q481" s="1">
        <v>45194</v>
      </c>
      <c r="R481" s="29">
        <v>2.3505135814949241E-3</v>
      </c>
    </row>
    <row r="482" spans="1:18" x14ac:dyDescent="0.35">
      <c r="A482" t="s">
        <v>445</v>
      </c>
      <c r="B482" t="s">
        <v>444</v>
      </c>
      <c r="C482" t="s">
        <v>442</v>
      </c>
      <c r="D482" t="s">
        <v>13</v>
      </c>
      <c r="E482" s="31">
        <v>45139</v>
      </c>
      <c r="F482" s="7" t="s">
        <v>326</v>
      </c>
      <c r="G482" s="7" t="s">
        <v>2253</v>
      </c>
      <c r="H482" t="s">
        <v>1229</v>
      </c>
      <c r="I482" t="s">
        <v>13</v>
      </c>
      <c r="J482" s="27">
        <v>11435.817170999999</v>
      </c>
      <c r="K482" s="27">
        <v>86.236454000000009</v>
      </c>
      <c r="L482" s="26">
        <v>1023016</v>
      </c>
      <c r="M482" s="26">
        <v>660707</v>
      </c>
      <c r="N482" s="26">
        <v>186410</v>
      </c>
      <c r="O482" s="26">
        <v>90692520</v>
      </c>
      <c r="P482" s="26">
        <v>217.8552</v>
      </c>
      <c r="Q482" s="1">
        <v>45194</v>
      </c>
      <c r="R482" s="29">
        <v>2.0554065539252855E-3</v>
      </c>
    </row>
    <row r="483" spans="1:18" x14ac:dyDescent="0.35">
      <c r="A483" t="s">
        <v>445</v>
      </c>
      <c r="B483" t="s">
        <v>444</v>
      </c>
      <c r="C483" t="s">
        <v>442</v>
      </c>
      <c r="D483" t="s">
        <v>18</v>
      </c>
      <c r="E483" s="31">
        <v>45139</v>
      </c>
      <c r="F483" s="7" t="s">
        <v>326</v>
      </c>
      <c r="G483" s="7" t="s">
        <v>2253</v>
      </c>
      <c r="H483" t="s">
        <v>513</v>
      </c>
      <c r="I483" t="s">
        <v>18</v>
      </c>
      <c r="J483" s="27">
        <v>1456255.99</v>
      </c>
      <c r="K483" s="27">
        <v>0</v>
      </c>
      <c r="L483" s="26">
        <v>114399622</v>
      </c>
      <c r="M483" s="26">
        <v>0</v>
      </c>
      <c r="N483" s="26">
        <v>21357264</v>
      </c>
      <c r="O483" s="26">
        <v>17877042739</v>
      </c>
      <c r="P483" s="26">
        <v>24959.988799999999</v>
      </c>
      <c r="Q483" s="1">
        <v>45194</v>
      </c>
      <c r="R483" s="29">
        <v>1.1946754455874099E-3</v>
      </c>
    </row>
    <row r="484" spans="1:18" x14ac:dyDescent="0.35">
      <c r="A484" t="s">
        <v>445</v>
      </c>
      <c r="B484" t="s">
        <v>444</v>
      </c>
      <c r="C484" t="s">
        <v>442</v>
      </c>
      <c r="D484" t="s">
        <v>18</v>
      </c>
      <c r="E484" s="31">
        <v>45139</v>
      </c>
      <c r="F484" s="7" t="s">
        <v>326</v>
      </c>
      <c r="G484" s="7" t="s">
        <v>2253</v>
      </c>
      <c r="H484" t="s">
        <v>531</v>
      </c>
      <c r="I484" t="s">
        <v>18</v>
      </c>
      <c r="J484" s="27">
        <v>1379589.97</v>
      </c>
      <c r="K484" s="27">
        <v>10136</v>
      </c>
      <c r="L484" s="26">
        <v>121091562</v>
      </c>
      <c r="M484" s="26">
        <v>76155756</v>
      </c>
      <c r="N484" s="26">
        <v>22606582</v>
      </c>
      <c r="O484" s="26">
        <v>17877042739</v>
      </c>
      <c r="P484" s="26">
        <v>26420.0524</v>
      </c>
      <c r="Q484" s="1">
        <v>45194</v>
      </c>
      <c r="R484" s="29">
        <v>1.264559375398381E-3</v>
      </c>
    </row>
    <row r="485" spans="1:18" x14ac:dyDescent="0.35">
      <c r="A485" t="s">
        <v>445</v>
      </c>
      <c r="B485" t="s">
        <v>444</v>
      </c>
      <c r="C485" t="s">
        <v>442</v>
      </c>
      <c r="D485" t="s">
        <v>18</v>
      </c>
      <c r="E485" s="31">
        <v>45139</v>
      </c>
      <c r="F485" s="7" t="s">
        <v>326</v>
      </c>
      <c r="G485" s="7" t="s">
        <v>2253</v>
      </c>
      <c r="H485" t="s">
        <v>513</v>
      </c>
      <c r="I485" t="s">
        <v>18</v>
      </c>
      <c r="J485" s="27">
        <v>225293</v>
      </c>
      <c r="K485" s="27">
        <v>0</v>
      </c>
      <c r="L485" s="26">
        <v>18101560</v>
      </c>
      <c r="M485" s="26">
        <v>0</v>
      </c>
      <c r="N485" s="26">
        <v>3379379</v>
      </c>
      <c r="O485" s="26">
        <v>17877042739</v>
      </c>
      <c r="P485" s="26">
        <v>3949.4414000000002</v>
      </c>
      <c r="Q485" s="1">
        <v>45194</v>
      </c>
      <c r="R485" s="29">
        <v>1.890345651312704E-4</v>
      </c>
    </row>
    <row r="486" spans="1:18" x14ac:dyDescent="0.35">
      <c r="A486" t="s">
        <v>445</v>
      </c>
      <c r="B486" t="s">
        <v>444</v>
      </c>
      <c r="C486" t="s">
        <v>442</v>
      </c>
      <c r="D486" t="s">
        <v>18</v>
      </c>
      <c r="E486" s="31">
        <v>45139</v>
      </c>
      <c r="F486" s="7" t="s">
        <v>326</v>
      </c>
      <c r="G486" s="7" t="s">
        <v>2253</v>
      </c>
      <c r="H486" t="s">
        <v>531</v>
      </c>
      <c r="I486" t="s">
        <v>18</v>
      </c>
      <c r="J486" s="27">
        <v>206493</v>
      </c>
      <c r="K486" s="27">
        <v>1478</v>
      </c>
      <c r="L486" s="26">
        <v>18518818</v>
      </c>
      <c r="M486" s="26">
        <v>11336510</v>
      </c>
      <c r="N486" s="26">
        <v>3457277</v>
      </c>
      <c r="O486" s="26">
        <v>17877042739</v>
      </c>
      <c r="P486" s="26">
        <v>4040.4798999999998</v>
      </c>
      <c r="Q486" s="1">
        <v>45194</v>
      </c>
      <c r="R486" s="29">
        <v>1.9339199723775969E-4</v>
      </c>
    </row>
    <row r="487" spans="1:18" x14ac:dyDescent="0.35">
      <c r="A487" t="s">
        <v>445</v>
      </c>
      <c r="B487" t="s">
        <v>444</v>
      </c>
      <c r="C487" t="s">
        <v>442</v>
      </c>
      <c r="D487" t="s">
        <v>18</v>
      </c>
      <c r="E487" s="31">
        <v>45139</v>
      </c>
      <c r="F487" s="7" t="s">
        <v>326</v>
      </c>
      <c r="G487" s="7" t="s">
        <v>2253</v>
      </c>
      <c r="H487" t="s">
        <v>513</v>
      </c>
      <c r="I487" t="s">
        <v>18</v>
      </c>
      <c r="J487" s="27">
        <v>28554.010000000002</v>
      </c>
      <c r="K487" s="27">
        <v>0</v>
      </c>
      <c r="L487" s="26">
        <v>2274394</v>
      </c>
      <c r="M487" s="26">
        <v>0</v>
      </c>
      <c r="N487" s="26">
        <v>424607</v>
      </c>
      <c r="O487" s="26">
        <v>17877042739</v>
      </c>
      <c r="P487" s="26">
        <v>496.23329999999999</v>
      </c>
      <c r="Q487" s="1">
        <v>45194</v>
      </c>
      <c r="R487" s="29">
        <v>2.3751523459396929E-5</v>
      </c>
    </row>
    <row r="488" spans="1:18" x14ac:dyDescent="0.35">
      <c r="A488" t="s">
        <v>445</v>
      </c>
      <c r="B488" t="s">
        <v>444</v>
      </c>
      <c r="C488" t="s">
        <v>442</v>
      </c>
      <c r="D488" t="s">
        <v>18</v>
      </c>
      <c r="E488" s="31">
        <v>45139</v>
      </c>
      <c r="F488" s="7" t="s">
        <v>326</v>
      </c>
      <c r="G488" s="7" t="s">
        <v>2253</v>
      </c>
      <c r="H488" t="s">
        <v>531</v>
      </c>
      <c r="I488" t="s">
        <v>18</v>
      </c>
      <c r="J488" s="27">
        <v>22721</v>
      </c>
      <c r="K488" s="27">
        <v>178</v>
      </c>
      <c r="L488" s="26">
        <v>2023164</v>
      </c>
      <c r="M488" s="26">
        <v>1357244</v>
      </c>
      <c r="N488" s="26">
        <v>377704</v>
      </c>
      <c r="O488" s="26">
        <v>17877042739</v>
      </c>
      <c r="P488" s="26">
        <v>441.41829999999999</v>
      </c>
      <c r="Q488" s="1">
        <v>45194</v>
      </c>
      <c r="R488" s="29">
        <v>2.1127879231166835E-5</v>
      </c>
    </row>
    <row r="489" spans="1:18" x14ac:dyDescent="0.35">
      <c r="A489" t="s">
        <v>445</v>
      </c>
      <c r="B489" t="s">
        <v>444</v>
      </c>
      <c r="C489" t="s">
        <v>442</v>
      </c>
      <c r="D489" t="s">
        <v>25</v>
      </c>
      <c r="E489" s="31">
        <v>45139</v>
      </c>
      <c r="F489" s="7" t="s">
        <v>326</v>
      </c>
      <c r="G489" s="7" t="s">
        <v>2253</v>
      </c>
      <c r="H489" t="s">
        <v>1477</v>
      </c>
      <c r="I489" t="s">
        <v>25</v>
      </c>
      <c r="J489" s="27">
        <v>167957.941475</v>
      </c>
      <c r="K489" s="27">
        <v>0</v>
      </c>
      <c r="L489" s="26">
        <v>14130458</v>
      </c>
      <c r="M489" s="26">
        <v>0</v>
      </c>
      <c r="N489" s="26">
        <v>2890404</v>
      </c>
      <c r="O489" s="26">
        <v>3531519034</v>
      </c>
      <c r="P489" s="26">
        <v>3377.9819000000002</v>
      </c>
      <c r="Q489" s="1">
        <v>45194</v>
      </c>
      <c r="R489" s="29">
        <v>8.1845913109129234E-4</v>
      </c>
    </row>
    <row r="490" spans="1:18" x14ac:dyDescent="0.35">
      <c r="A490" t="s">
        <v>445</v>
      </c>
      <c r="B490" t="s">
        <v>444</v>
      </c>
      <c r="C490" t="s">
        <v>442</v>
      </c>
      <c r="D490" t="s">
        <v>25</v>
      </c>
      <c r="E490" s="31">
        <v>45139</v>
      </c>
      <c r="F490" s="7" t="s">
        <v>326</v>
      </c>
      <c r="G490" s="7" t="s">
        <v>2253</v>
      </c>
      <c r="H490" t="s">
        <v>1483</v>
      </c>
      <c r="I490" t="s">
        <v>25</v>
      </c>
      <c r="J490" s="27">
        <v>143016.70120199997</v>
      </c>
      <c r="K490" s="27">
        <v>304.79908</v>
      </c>
      <c r="L490" s="26">
        <v>13448304</v>
      </c>
      <c r="M490" s="26">
        <v>2418114</v>
      </c>
      <c r="N490" s="26">
        <v>2750869</v>
      </c>
      <c r="O490" s="26">
        <v>3531519034</v>
      </c>
      <c r="P490" s="26">
        <v>3214.9090000000001</v>
      </c>
      <c r="Q490" s="1">
        <v>45194</v>
      </c>
      <c r="R490" s="29">
        <v>7.7894780504246877E-4</v>
      </c>
    </row>
    <row r="491" spans="1:18" x14ac:dyDescent="0.35">
      <c r="A491" t="s">
        <v>445</v>
      </c>
      <c r="B491" t="s">
        <v>444</v>
      </c>
      <c r="C491" t="s">
        <v>442</v>
      </c>
      <c r="D491" t="s">
        <v>28</v>
      </c>
      <c r="E491" s="31">
        <v>45139</v>
      </c>
      <c r="F491" s="7" t="s">
        <v>326</v>
      </c>
      <c r="G491" s="7" t="s">
        <v>2253</v>
      </c>
      <c r="H491" t="s">
        <v>1404</v>
      </c>
      <c r="I491" t="s">
        <v>30</v>
      </c>
      <c r="J491" s="27">
        <v>35336.787296000002</v>
      </c>
      <c r="K491" s="27">
        <v>0</v>
      </c>
      <c r="L491" s="26">
        <v>2591623</v>
      </c>
      <c r="M491" s="26">
        <v>0</v>
      </c>
      <c r="N491" s="26">
        <v>356208</v>
      </c>
      <c r="O491" s="26">
        <v>50168255</v>
      </c>
      <c r="P491" s="26">
        <v>416.2962</v>
      </c>
      <c r="Q491" s="1">
        <v>45194</v>
      </c>
      <c r="R491" s="29">
        <v>7.1002668918821264E-3</v>
      </c>
    </row>
    <row r="492" spans="1:18" x14ac:dyDescent="0.35">
      <c r="A492" t="s">
        <v>445</v>
      </c>
      <c r="B492" t="s">
        <v>444</v>
      </c>
      <c r="C492" t="s">
        <v>442</v>
      </c>
      <c r="D492" t="s">
        <v>28</v>
      </c>
      <c r="E492" s="31">
        <v>45139</v>
      </c>
      <c r="F492" s="7" t="s">
        <v>326</v>
      </c>
      <c r="G492" s="7" t="s">
        <v>2253</v>
      </c>
      <c r="H492" t="s">
        <v>1410</v>
      </c>
      <c r="I492" t="s">
        <v>30</v>
      </c>
      <c r="J492" s="27">
        <v>31124.270793000003</v>
      </c>
      <c r="K492" s="27">
        <v>76.027000000000001</v>
      </c>
      <c r="L492" s="26">
        <v>2550419</v>
      </c>
      <c r="M492" s="26">
        <v>500498</v>
      </c>
      <c r="N492" s="26">
        <v>313744</v>
      </c>
      <c r="O492" s="26">
        <v>50168255</v>
      </c>
      <c r="P492" s="26">
        <v>366.66899999999998</v>
      </c>
      <c r="Q492" s="1">
        <v>45194</v>
      </c>
      <c r="R492" s="29">
        <v>6.2538352191041915E-3</v>
      </c>
    </row>
    <row r="493" spans="1:18" x14ac:dyDescent="0.35">
      <c r="A493" t="s">
        <v>445</v>
      </c>
      <c r="B493" t="s">
        <v>444</v>
      </c>
      <c r="C493" t="s">
        <v>442</v>
      </c>
      <c r="D493" t="s">
        <v>31</v>
      </c>
      <c r="E493" s="31">
        <v>45139</v>
      </c>
      <c r="F493" s="7" t="s">
        <v>326</v>
      </c>
      <c r="G493" s="7" t="s">
        <v>2253</v>
      </c>
      <c r="H493" t="s">
        <v>2048</v>
      </c>
      <c r="I493" t="s">
        <v>33</v>
      </c>
      <c r="J493" s="27">
        <v>11270.315974000001</v>
      </c>
      <c r="K493" s="27">
        <v>0</v>
      </c>
      <c r="L493" s="26">
        <v>841031</v>
      </c>
      <c r="M493" s="26">
        <v>0</v>
      </c>
      <c r="N493" s="26">
        <v>151759</v>
      </c>
      <c r="O493" s="26">
        <v>79147014</v>
      </c>
      <c r="P493" s="26">
        <v>177.35900000000001</v>
      </c>
      <c r="Q493" s="1">
        <v>45194</v>
      </c>
      <c r="R493" s="29">
        <v>1.9174317808123499E-3</v>
      </c>
    </row>
    <row r="494" spans="1:18" x14ac:dyDescent="0.35">
      <c r="A494" t="s">
        <v>445</v>
      </c>
      <c r="B494" t="s">
        <v>444</v>
      </c>
      <c r="C494" t="s">
        <v>442</v>
      </c>
      <c r="D494" t="s">
        <v>31</v>
      </c>
      <c r="E494" s="31">
        <v>45139</v>
      </c>
      <c r="F494" s="7" t="s">
        <v>326</v>
      </c>
      <c r="G494" s="7" t="s">
        <v>2253</v>
      </c>
      <c r="H494" t="s">
        <v>2054</v>
      </c>
      <c r="I494" t="s">
        <v>33</v>
      </c>
      <c r="J494" s="27">
        <v>8299.7132559999991</v>
      </c>
      <c r="K494" s="27">
        <v>61.063823999999997</v>
      </c>
      <c r="L494" s="26">
        <v>692015</v>
      </c>
      <c r="M494" s="26">
        <v>432597</v>
      </c>
      <c r="N494" s="26">
        <v>124870</v>
      </c>
      <c r="O494" s="26">
        <v>79147014</v>
      </c>
      <c r="P494" s="26">
        <v>145.9341</v>
      </c>
      <c r="Q494" s="1">
        <v>45194</v>
      </c>
      <c r="R494" s="29">
        <v>1.5776969172835757E-3</v>
      </c>
    </row>
    <row r="495" spans="1:18" x14ac:dyDescent="0.35">
      <c r="A495" t="s">
        <v>445</v>
      </c>
      <c r="B495" t="s">
        <v>444</v>
      </c>
      <c r="C495" t="s">
        <v>442</v>
      </c>
      <c r="D495" t="s">
        <v>34</v>
      </c>
      <c r="E495" s="31">
        <v>45139</v>
      </c>
      <c r="F495" s="7" t="s">
        <v>326</v>
      </c>
      <c r="G495" s="7" t="s">
        <v>2253</v>
      </c>
      <c r="H495" t="s">
        <v>714</v>
      </c>
      <c r="I495" t="s">
        <v>36</v>
      </c>
      <c r="J495" s="27">
        <v>508926</v>
      </c>
      <c r="K495" s="27">
        <v>0</v>
      </c>
      <c r="L495" s="26">
        <v>40693518</v>
      </c>
      <c r="M495" s="26">
        <v>0</v>
      </c>
      <c r="N495" s="26">
        <v>7597072</v>
      </c>
      <c r="O495" s="26">
        <v>17877042739</v>
      </c>
      <c r="P495" s="26">
        <v>8878.6106999999993</v>
      </c>
      <c r="Q495" s="1">
        <v>45194</v>
      </c>
      <c r="R495" s="29">
        <v>4.2496245664986102E-4</v>
      </c>
    </row>
    <row r="496" spans="1:18" x14ac:dyDescent="0.35">
      <c r="A496" t="s">
        <v>445</v>
      </c>
      <c r="B496" t="s">
        <v>444</v>
      </c>
      <c r="C496" t="s">
        <v>442</v>
      </c>
      <c r="D496" t="s">
        <v>34</v>
      </c>
      <c r="E496" s="31">
        <v>45139</v>
      </c>
      <c r="F496" s="7" t="s">
        <v>326</v>
      </c>
      <c r="G496" s="7" t="s">
        <v>2253</v>
      </c>
      <c r="H496" t="s">
        <v>718</v>
      </c>
      <c r="I496" t="s">
        <v>36</v>
      </c>
      <c r="J496" s="27">
        <v>422950</v>
      </c>
      <c r="K496" s="27">
        <v>3062</v>
      </c>
      <c r="L496" s="26">
        <v>37800157</v>
      </c>
      <c r="M496" s="26">
        <v>24341229</v>
      </c>
      <c r="N496" s="26">
        <v>7056911</v>
      </c>
      <c r="O496" s="26">
        <v>17877042739</v>
      </c>
      <c r="P496" s="26">
        <v>8247.3307000000004</v>
      </c>
      <c r="Q496" s="1">
        <v>45194</v>
      </c>
      <c r="R496" s="29">
        <v>3.9474711242955534E-4</v>
      </c>
    </row>
    <row r="497" spans="1:18" x14ac:dyDescent="0.35">
      <c r="A497" t="s">
        <v>445</v>
      </c>
      <c r="B497" t="s">
        <v>444</v>
      </c>
      <c r="C497" t="s">
        <v>442</v>
      </c>
      <c r="D497" t="s">
        <v>34</v>
      </c>
      <c r="E497" s="31">
        <v>45139</v>
      </c>
      <c r="F497" s="7" t="s">
        <v>326</v>
      </c>
      <c r="G497" s="7" t="s">
        <v>2253</v>
      </c>
      <c r="H497" t="s">
        <v>714</v>
      </c>
      <c r="I497" t="s">
        <v>36</v>
      </c>
      <c r="J497" s="27">
        <v>17317</v>
      </c>
      <c r="K497" s="27">
        <v>0</v>
      </c>
      <c r="L497" s="26">
        <v>1347313</v>
      </c>
      <c r="M497" s="26">
        <v>0</v>
      </c>
      <c r="N497" s="26">
        <v>251530</v>
      </c>
      <c r="O497" s="26">
        <v>17877042739</v>
      </c>
      <c r="P497" s="26">
        <v>293.96019999999999</v>
      </c>
      <c r="Q497" s="1">
        <v>45194</v>
      </c>
      <c r="R497" s="29">
        <v>1.4070000484547145E-5</v>
      </c>
    </row>
    <row r="498" spans="1:18" x14ac:dyDescent="0.35">
      <c r="A498" t="s">
        <v>445</v>
      </c>
      <c r="B498" t="s">
        <v>444</v>
      </c>
      <c r="C498" t="s">
        <v>442</v>
      </c>
      <c r="D498" t="s">
        <v>34</v>
      </c>
      <c r="E498" s="31">
        <v>45139</v>
      </c>
      <c r="F498" s="7" t="s">
        <v>326</v>
      </c>
      <c r="G498" s="7" t="s">
        <v>2253</v>
      </c>
      <c r="H498" t="s">
        <v>718</v>
      </c>
      <c r="I498" t="s">
        <v>36</v>
      </c>
      <c r="J498" s="27">
        <v>10018.99</v>
      </c>
      <c r="K498" s="27">
        <v>78</v>
      </c>
      <c r="L498" s="26">
        <v>871217</v>
      </c>
      <c r="M498" s="26">
        <v>622549</v>
      </c>
      <c r="N498" s="26">
        <v>162647</v>
      </c>
      <c r="O498" s="26">
        <v>17877042739</v>
      </c>
      <c r="P498" s="26">
        <v>190.08369999999999</v>
      </c>
      <c r="Q498" s="1">
        <v>45194</v>
      </c>
      <c r="R498" s="29">
        <v>9.0980931451919819E-6</v>
      </c>
    </row>
    <row r="499" spans="1:18" x14ac:dyDescent="0.35">
      <c r="A499" t="s">
        <v>445</v>
      </c>
      <c r="B499" t="s">
        <v>444</v>
      </c>
      <c r="C499" t="s">
        <v>442</v>
      </c>
      <c r="D499" t="s">
        <v>38</v>
      </c>
      <c r="E499" s="31">
        <v>45139</v>
      </c>
      <c r="F499" s="7" t="s">
        <v>326</v>
      </c>
      <c r="G499" s="7" t="s">
        <v>2253</v>
      </c>
      <c r="H499" t="s">
        <v>1284</v>
      </c>
      <c r="I499" t="s">
        <v>40</v>
      </c>
      <c r="J499" s="27">
        <v>34270.013014000004</v>
      </c>
      <c r="K499" s="27">
        <v>0</v>
      </c>
      <c r="L499" s="26">
        <v>2565232</v>
      </c>
      <c r="M499" s="26">
        <v>0</v>
      </c>
      <c r="N499" s="26">
        <v>495831</v>
      </c>
      <c r="O499" s="26">
        <v>120390454</v>
      </c>
      <c r="P499" s="26">
        <v>579.47199999999998</v>
      </c>
      <c r="Q499" s="1">
        <v>45194</v>
      </c>
      <c r="R499" s="29">
        <v>4.1185242145527585E-3</v>
      </c>
    </row>
    <row r="500" spans="1:18" x14ac:dyDescent="0.35">
      <c r="A500" t="s">
        <v>445</v>
      </c>
      <c r="B500" t="s">
        <v>444</v>
      </c>
      <c r="C500" t="s">
        <v>442</v>
      </c>
      <c r="D500" t="s">
        <v>38</v>
      </c>
      <c r="E500" s="31">
        <v>45139</v>
      </c>
      <c r="F500" s="7" t="s">
        <v>326</v>
      </c>
      <c r="G500" s="7" t="s">
        <v>2253</v>
      </c>
      <c r="H500" t="s">
        <v>1290</v>
      </c>
      <c r="I500" t="s">
        <v>40</v>
      </c>
      <c r="J500" s="27">
        <v>32971.541472000004</v>
      </c>
      <c r="K500" s="27">
        <v>242.63831500000001</v>
      </c>
      <c r="L500" s="26">
        <v>2758527</v>
      </c>
      <c r="M500" s="26">
        <v>1602491</v>
      </c>
      <c r="N500" s="26">
        <v>539760</v>
      </c>
      <c r="O500" s="26">
        <v>120390454</v>
      </c>
      <c r="P500" s="26">
        <v>630.81129999999996</v>
      </c>
      <c r="Q500" s="1">
        <v>45194</v>
      </c>
      <c r="R500" s="29">
        <v>4.483411948924123E-3</v>
      </c>
    </row>
    <row r="501" spans="1:18" x14ac:dyDescent="0.35">
      <c r="A501" t="s">
        <v>445</v>
      </c>
      <c r="B501" t="s">
        <v>444</v>
      </c>
      <c r="C501" t="s">
        <v>442</v>
      </c>
      <c r="D501" t="s">
        <v>41</v>
      </c>
      <c r="E501" s="31">
        <v>45139</v>
      </c>
      <c r="F501" s="7" t="s">
        <v>326</v>
      </c>
      <c r="G501" s="7" t="s">
        <v>2253</v>
      </c>
      <c r="H501" t="s">
        <v>1345</v>
      </c>
      <c r="I501" t="s">
        <v>43</v>
      </c>
      <c r="J501" s="27">
        <v>7718.4579720000002</v>
      </c>
      <c r="K501" s="27">
        <v>0</v>
      </c>
      <c r="L501" s="26">
        <v>498657</v>
      </c>
      <c r="M501" s="26">
        <v>0</v>
      </c>
      <c r="N501" s="26">
        <v>20052</v>
      </c>
      <c r="O501" s="26">
        <v>11719358</v>
      </c>
      <c r="P501" s="26">
        <v>23.4345</v>
      </c>
      <c r="Q501" s="1">
        <v>45194</v>
      </c>
      <c r="R501" s="29">
        <v>1.7110152279672657E-3</v>
      </c>
    </row>
    <row r="502" spans="1:18" x14ac:dyDescent="0.35">
      <c r="A502" t="s">
        <v>445</v>
      </c>
      <c r="B502" t="s">
        <v>444</v>
      </c>
      <c r="C502" t="s">
        <v>442</v>
      </c>
      <c r="D502" t="s">
        <v>41</v>
      </c>
      <c r="E502" s="31">
        <v>45139</v>
      </c>
      <c r="F502" s="7" t="s">
        <v>326</v>
      </c>
      <c r="G502" s="7" t="s">
        <v>2253</v>
      </c>
      <c r="H502" t="s">
        <v>1351</v>
      </c>
      <c r="I502" t="s">
        <v>43</v>
      </c>
      <c r="J502" s="27">
        <v>5767.8271720000002</v>
      </c>
      <c r="K502" s="27">
        <v>42.469257999999996</v>
      </c>
      <c r="L502" s="26">
        <v>416472</v>
      </c>
      <c r="M502" s="26">
        <v>321112</v>
      </c>
      <c r="N502" s="26">
        <v>16747</v>
      </c>
      <c r="O502" s="26">
        <v>11719358</v>
      </c>
      <c r="P502" s="26">
        <v>19.571999999999999</v>
      </c>
      <c r="Q502" s="1">
        <v>45194</v>
      </c>
      <c r="R502" s="29">
        <v>1.4290031928370138E-3</v>
      </c>
    </row>
    <row r="503" spans="1:18" x14ac:dyDescent="0.35">
      <c r="A503" t="s">
        <v>445</v>
      </c>
      <c r="B503" t="s">
        <v>444</v>
      </c>
      <c r="C503" t="s">
        <v>442</v>
      </c>
      <c r="D503" t="s">
        <v>44</v>
      </c>
      <c r="E503" s="31">
        <v>45139</v>
      </c>
      <c r="F503" s="7" t="s">
        <v>326</v>
      </c>
      <c r="G503" s="7" t="s">
        <v>2253</v>
      </c>
      <c r="H503" t="s">
        <v>1797</v>
      </c>
      <c r="I503" t="s">
        <v>46</v>
      </c>
      <c r="J503" s="27">
        <v>62570.367132999992</v>
      </c>
      <c r="K503" s="27">
        <v>0</v>
      </c>
      <c r="L503" s="26">
        <v>4692290</v>
      </c>
      <c r="M503" s="26">
        <v>0</v>
      </c>
      <c r="N503" s="26">
        <v>912110</v>
      </c>
      <c r="O503" s="26">
        <v>321514301</v>
      </c>
      <c r="P503" s="26">
        <v>1065.9725000000001</v>
      </c>
      <c r="Q503" s="1">
        <v>45194</v>
      </c>
      <c r="R503" s="29">
        <v>2.8369189089352512E-3</v>
      </c>
    </row>
    <row r="504" spans="1:18" x14ac:dyDescent="0.35">
      <c r="A504" t="s">
        <v>445</v>
      </c>
      <c r="B504" t="s">
        <v>444</v>
      </c>
      <c r="C504" t="s">
        <v>442</v>
      </c>
      <c r="D504" t="s">
        <v>44</v>
      </c>
      <c r="E504" s="31">
        <v>45139</v>
      </c>
      <c r="F504" s="7" t="s">
        <v>326</v>
      </c>
      <c r="G504" s="7" t="s">
        <v>2253</v>
      </c>
      <c r="H504" t="s">
        <v>1803</v>
      </c>
      <c r="I504" t="s">
        <v>46</v>
      </c>
      <c r="J504" s="27">
        <v>58003.021762999997</v>
      </c>
      <c r="K504" s="27">
        <v>447.28296</v>
      </c>
      <c r="L504" s="26">
        <v>4861853</v>
      </c>
      <c r="M504" s="26">
        <v>3188263</v>
      </c>
      <c r="N504" s="26">
        <v>945070</v>
      </c>
      <c r="O504" s="26">
        <v>321514301</v>
      </c>
      <c r="P504" s="26">
        <v>1104.4924000000001</v>
      </c>
      <c r="Q504" s="1">
        <v>45194</v>
      </c>
      <c r="R504" s="29">
        <v>2.939433788980976E-3</v>
      </c>
    </row>
    <row r="505" spans="1:18" x14ac:dyDescent="0.35">
      <c r="A505" t="s">
        <v>445</v>
      </c>
      <c r="B505" t="s">
        <v>444</v>
      </c>
      <c r="C505" t="s">
        <v>442</v>
      </c>
      <c r="D505" t="s">
        <v>47</v>
      </c>
      <c r="E505" s="31">
        <v>45139</v>
      </c>
      <c r="F505" s="7" t="s">
        <v>326</v>
      </c>
      <c r="G505" s="7" t="s">
        <v>2253</v>
      </c>
      <c r="H505" t="s">
        <v>1917</v>
      </c>
      <c r="I505" t="s">
        <v>49</v>
      </c>
      <c r="J505" s="27">
        <v>25562.238293999999</v>
      </c>
      <c r="K505" s="27">
        <v>0</v>
      </c>
      <c r="L505" s="26">
        <v>1607494</v>
      </c>
      <c r="M505" s="26">
        <v>0</v>
      </c>
      <c r="N505" s="26">
        <v>116785</v>
      </c>
      <c r="O505" s="26">
        <v>68704443</v>
      </c>
      <c r="P505" s="26">
        <v>136.4853</v>
      </c>
      <c r="Q505" s="1">
        <v>45194</v>
      </c>
      <c r="R505" s="29">
        <v>1.6998172883811895E-3</v>
      </c>
    </row>
    <row r="506" spans="1:18" x14ac:dyDescent="0.35">
      <c r="A506" t="s">
        <v>445</v>
      </c>
      <c r="B506" t="s">
        <v>444</v>
      </c>
      <c r="C506" t="s">
        <v>442</v>
      </c>
      <c r="D506" t="s">
        <v>47</v>
      </c>
      <c r="E506" s="31">
        <v>45139</v>
      </c>
      <c r="F506" s="7" t="s">
        <v>326</v>
      </c>
      <c r="G506" s="7" t="s">
        <v>2253</v>
      </c>
      <c r="H506" t="s">
        <v>1923</v>
      </c>
      <c r="I506" t="s">
        <v>49</v>
      </c>
      <c r="J506" s="27">
        <v>24769.463005000001</v>
      </c>
      <c r="K506" s="27">
        <v>175.08404200000001</v>
      </c>
      <c r="L506" s="26">
        <v>1740711</v>
      </c>
      <c r="M506" s="26">
        <v>1293207</v>
      </c>
      <c r="N506" s="26">
        <v>126463</v>
      </c>
      <c r="O506" s="26">
        <v>68704443</v>
      </c>
      <c r="P506" s="26">
        <v>147.79589999999999</v>
      </c>
      <c r="Q506" s="1">
        <v>45194</v>
      </c>
      <c r="R506" s="29">
        <v>1.8406815407847783E-3</v>
      </c>
    </row>
    <row r="507" spans="1:18" x14ac:dyDescent="0.35">
      <c r="A507" t="s">
        <v>445</v>
      </c>
      <c r="B507" t="s">
        <v>444</v>
      </c>
      <c r="C507" t="s">
        <v>442</v>
      </c>
      <c r="D507" t="s">
        <v>51</v>
      </c>
      <c r="E507" s="31">
        <v>45139</v>
      </c>
      <c r="F507" s="7" t="s">
        <v>326</v>
      </c>
      <c r="G507" s="7" t="s">
        <v>2253</v>
      </c>
      <c r="H507" t="s">
        <v>1540</v>
      </c>
      <c r="I507" t="s">
        <v>51</v>
      </c>
      <c r="J507" s="27">
        <v>2800.9702220000004</v>
      </c>
      <c r="K507" s="27">
        <v>0</v>
      </c>
      <c r="L507" s="26">
        <v>234492</v>
      </c>
      <c r="M507" s="26">
        <v>0</v>
      </c>
      <c r="N507" s="26">
        <v>27660</v>
      </c>
      <c r="O507" s="26">
        <v>36278364</v>
      </c>
      <c r="P507" s="26">
        <v>32.325899999999997</v>
      </c>
      <c r="Q507" s="1">
        <v>45194</v>
      </c>
      <c r="R507" s="29">
        <v>7.624379092728658E-4</v>
      </c>
    </row>
    <row r="508" spans="1:18" x14ac:dyDescent="0.35">
      <c r="A508" t="s">
        <v>445</v>
      </c>
      <c r="B508" t="s">
        <v>444</v>
      </c>
      <c r="C508" t="s">
        <v>442</v>
      </c>
      <c r="D508" t="s">
        <v>51</v>
      </c>
      <c r="E508" s="31">
        <v>45139</v>
      </c>
      <c r="F508" s="7" t="s">
        <v>326</v>
      </c>
      <c r="G508" s="7" t="s">
        <v>2253</v>
      </c>
      <c r="H508" t="s">
        <v>1546</v>
      </c>
      <c r="I508" t="s">
        <v>51</v>
      </c>
      <c r="J508" s="27">
        <v>1918.6897960000001</v>
      </c>
      <c r="K508" s="27">
        <v>3.4361859999999997</v>
      </c>
      <c r="L508" s="26">
        <v>179526</v>
      </c>
      <c r="M508" s="26">
        <v>27513</v>
      </c>
      <c r="N508" s="26">
        <v>21177</v>
      </c>
      <c r="O508" s="26">
        <v>36278364</v>
      </c>
      <c r="P508" s="26">
        <v>24.749300000000002</v>
      </c>
      <c r="Q508" s="1">
        <v>45194</v>
      </c>
      <c r="R508" s="29">
        <v>5.8373635591726241E-4</v>
      </c>
    </row>
    <row r="509" spans="1:18" x14ac:dyDescent="0.35">
      <c r="A509" t="s">
        <v>445</v>
      </c>
      <c r="B509" t="s">
        <v>444</v>
      </c>
      <c r="C509" t="s">
        <v>442</v>
      </c>
      <c r="D509" t="s">
        <v>56</v>
      </c>
      <c r="E509" s="31">
        <v>45139</v>
      </c>
      <c r="F509" s="7" t="s">
        <v>326</v>
      </c>
      <c r="G509" s="7" t="s">
        <v>2253</v>
      </c>
      <c r="H509" t="s">
        <v>2117</v>
      </c>
      <c r="I509" t="s">
        <v>58</v>
      </c>
      <c r="J509" s="27">
        <v>2173110</v>
      </c>
      <c r="K509" s="27">
        <v>0</v>
      </c>
      <c r="L509" s="26">
        <v>175341060</v>
      </c>
      <c r="M509" s="26">
        <v>0</v>
      </c>
      <c r="N509" s="26">
        <v>294716.47320000001</v>
      </c>
      <c r="O509" s="26">
        <v>203745931</v>
      </c>
      <c r="P509" s="26">
        <v>344.43180000000001</v>
      </c>
      <c r="Q509" s="1">
        <v>45194</v>
      </c>
      <c r="R509" s="29">
        <v>1.4464901051642171E-3</v>
      </c>
    </row>
    <row r="510" spans="1:18" x14ac:dyDescent="0.35">
      <c r="A510" t="s">
        <v>445</v>
      </c>
      <c r="B510" t="s">
        <v>444</v>
      </c>
      <c r="C510" t="s">
        <v>442</v>
      </c>
      <c r="D510" t="s">
        <v>56</v>
      </c>
      <c r="E510" s="31">
        <v>45139</v>
      </c>
      <c r="F510" s="7" t="s">
        <v>326</v>
      </c>
      <c r="G510" s="7" t="s">
        <v>2253</v>
      </c>
      <c r="H510" t="s">
        <v>2123</v>
      </c>
      <c r="I510" t="s">
        <v>58</v>
      </c>
      <c r="J510" s="27">
        <v>1986012</v>
      </c>
      <c r="K510" s="27">
        <v>4264</v>
      </c>
      <c r="L510" s="26">
        <v>179085605</v>
      </c>
      <c r="M510" s="26">
        <v>33795248</v>
      </c>
      <c r="N510" s="26">
        <v>301010.36469999998</v>
      </c>
      <c r="O510" s="26">
        <v>203745931</v>
      </c>
      <c r="P510" s="26">
        <v>351.78739999999999</v>
      </c>
      <c r="Q510" s="1">
        <v>45194</v>
      </c>
      <c r="R510" s="29">
        <v>1.4773809874858083E-3</v>
      </c>
    </row>
    <row r="511" spans="1:18" x14ac:dyDescent="0.35">
      <c r="A511" t="s">
        <v>445</v>
      </c>
      <c r="B511" t="s">
        <v>444</v>
      </c>
      <c r="C511" t="s">
        <v>442</v>
      </c>
      <c r="D511" t="s">
        <v>62</v>
      </c>
      <c r="E511" s="31">
        <v>45139</v>
      </c>
      <c r="F511" s="7" t="s">
        <v>326</v>
      </c>
      <c r="G511" s="7" t="s">
        <v>2253</v>
      </c>
      <c r="H511" t="s">
        <v>1987</v>
      </c>
      <c r="I511" t="s">
        <v>62</v>
      </c>
      <c r="J511" s="27">
        <v>55694.453988000001</v>
      </c>
      <c r="K511" s="27">
        <v>0</v>
      </c>
      <c r="L511" s="26">
        <v>4495655</v>
      </c>
      <c r="M511" s="26">
        <v>0</v>
      </c>
      <c r="N511" s="26">
        <v>1644471</v>
      </c>
      <c r="O511" s="26">
        <v>439324121</v>
      </c>
      <c r="P511" s="26">
        <v>1921.8742999999999</v>
      </c>
      <c r="Q511" s="1">
        <v>45194</v>
      </c>
      <c r="R511" s="29">
        <v>3.7431839532434874E-3</v>
      </c>
    </row>
    <row r="512" spans="1:18" x14ac:dyDescent="0.35">
      <c r="A512" t="s">
        <v>445</v>
      </c>
      <c r="B512" t="s">
        <v>444</v>
      </c>
      <c r="C512" t="s">
        <v>442</v>
      </c>
      <c r="D512" t="s">
        <v>62</v>
      </c>
      <c r="E512" s="31">
        <v>45139</v>
      </c>
      <c r="F512" s="7" t="s">
        <v>326</v>
      </c>
      <c r="G512" s="7" t="s">
        <v>2253</v>
      </c>
      <c r="H512" t="s">
        <v>1993</v>
      </c>
      <c r="I512" t="s">
        <v>62</v>
      </c>
      <c r="J512" s="27">
        <v>57302.867658000003</v>
      </c>
      <c r="K512" s="27">
        <v>460.33268099999998</v>
      </c>
      <c r="L512" s="26">
        <v>5169652</v>
      </c>
      <c r="M512" s="26">
        <v>3604441</v>
      </c>
      <c r="N512" s="26">
        <v>1891019</v>
      </c>
      <c r="O512" s="26">
        <v>439324121</v>
      </c>
      <c r="P512" s="26">
        <v>2210.0122000000001</v>
      </c>
      <c r="Q512" s="1">
        <v>45194</v>
      </c>
      <c r="R512" s="29">
        <v>4.3043823673865611E-3</v>
      </c>
    </row>
    <row r="513" spans="1:18" x14ac:dyDescent="0.35">
      <c r="A513" t="s">
        <v>445</v>
      </c>
      <c r="B513" t="s">
        <v>444</v>
      </c>
      <c r="C513" t="s">
        <v>442</v>
      </c>
      <c r="D513" t="s">
        <v>67</v>
      </c>
      <c r="E513" s="31">
        <v>45139</v>
      </c>
      <c r="F513" s="7" t="s">
        <v>326</v>
      </c>
      <c r="G513" s="7" t="s">
        <v>2253</v>
      </c>
      <c r="H513" t="s">
        <v>754</v>
      </c>
      <c r="I513" t="s">
        <v>69</v>
      </c>
      <c r="J513" s="27">
        <v>59833</v>
      </c>
      <c r="K513" s="27">
        <v>0</v>
      </c>
      <c r="L513" s="26">
        <v>5166873</v>
      </c>
      <c r="M513" s="26">
        <v>0</v>
      </c>
      <c r="N513" s="26">
        <v>964604</v>
      </c>
      <c r="O513" s="26">
        <v>17877042739</v>
      </c>
      <c r="P513" s="26">
        <v>1127.3216</v>
      </c>
      <c r="Q513" s="1">
        <v>45194</v>
      </c>
      <c r="R513" s="29">
        <v>5.3957693902898715E-5</v>
      </c>
    </row>
    <row r="514" spans="1:18" x14ac:dyDescent="0.35">
      <c r="A514" t="s">
        <v>445</v>
      </c>
      <c r="B514" t="s">
        <v>444</v>
      </c>
      <c r="C514" t="s">
        <v>442</v>
      </c>
      <c r="D514" t="s">
        <v>67</v>
      </c>
      <c r="E514" s="31">
        <v>45139</v>
      </c>
      <c r="F514" s="7" t="s">
        <v>326</v>
      </c>
      <c r="G514" s="7" t="s">
        <v>2253</v>
      </c>
      <c r="H514" t="s">
        <v>758</v>
      </c>
      <c r="I514" t="s">
        <v>69</v>
      </c>
      <c r="J514" s="27">
        <v>49691</v>
      </c>
      <c r="K514" s="27">
        <v>369</v>
      </c>
      <c r="L514" s="26">
        <v>4793844</v>
      </c>
      <c r="M514" s="26">
        <v>3171037</v>
      </c>
      <c r="N514" s="26">
        <v>894962</v>
      </c>
      <c r="O514" s="26">
        <v>17877042739</v>
      </c>
      <c r="P514" s="26">
        <v>1045.9318000000001</v>
      </c>
      <c r="Q514" s="1">
        <v>45194</v>
      </c>
      <c r="R514" s="29">
        <v>5.0062083145753123E-5</v>
      </c>
    </row>
    <row r="515" spans="1:18" x14ac:dyDescent="0.35">
      <c r="A515" t="s">
        <v>445</v>
      </c>
      <c r="B515" t="s">
        <v>444</v>
      </c>
      <c r="C515" t="s">
        <v>442</v>
      </c>
      <c r="D515" t="s">
        <v>67</v>
      </c>
      <c r="E515" s="31">
        <v>45139</v>
      </c>
      <c r="F515" s="7" t="s">
        <v>326</v>
      </c>
      <c r="G515" s="7" t="s">
        <v>2253</v>
      </c>
      <c r="H515" t="s">
        <v>723</v>
      </c>
      <c r="I515" t="s">
        <v>69</v>
      </c>
      <c r="J515" s="27">
        <v>3110</v>
      </c>
      <c r="K515" s="27">
        <v>0</v>
      </c>
      <c r="L515" s="26">
        <v>222290</v>
      </c>
      <c r="M515" s="26">
        <v>0</v>
      </c>
      <c r="N515" s="26">
        <v>41499</v>
      </c>
      <c r="O515" s="26">
        <v>17877042739</v>
      </c>
      <c r="P515" s="26">
        <v>48.499400000000001</v>
      </c>
      <c r="Q515" s="1">
        <v>45194</v>
      </c>
      <c r="R515" s="29">
        <v>2.3213570950114174E-6</v>
      </c>
    </row>
    <row r="516" spans="1:18" x14ac:dyDescent="0.35">
      <c r="A516" t="s">
        <v>445</v>
      </c>
      <c r="B516" t="s">
        <v>444</v>
      </c>
      <c r="C516" t="s">
        <v>442</v>
      </c>
      <c r="D516" t="s">
        <v>67</v>
      </c>
      <c r="E516" s="31">
        <v>45139</v>
      </c>
      <c r="F516" s="7" t="s">
        <v>326</v>
      </c>
      <c r="G516" s="7" t="s">
        <v>2253</v>
      </c>
      <c r="H516" t="s">
        <v>727</v>
      </c>
      <c r="I516" t="s">
        <v>69</v>
      </c>
      <c r="J516" s="27">
        <v>2540</v>
      </c>
      <c r="K516" s="27">
        <v>20</v>
      </c>
      <c r="L516" s="26">
        <v>202908</v>
      </c>
      <c r="M516" s="26">
        <v>163544</v>
      </c>
      <c r="N516" s="26">
        <v>37881</v>
      </c>
      <c r="O516" s="26">
        <v>17877042739</v>
      </c>
      <c r="P516" s="26">
        <v>44.271099999999997</v>
      </c>
      <c r="Q516" s="1">
        <v>45194</v>
      </c>
      <c r="R516" s="29">
        <v>2.1189746286929206E-6</v>
      </c>
    </row>
    <row r="517" spans="1:18" x14ac:dyDescent="0.35">
      <c r="A517" t="s">
        <v>445</v>
      </c>
      <c r="B517" t="s">
        <v>444</v>
      </c>
      <c r="C517" t="s">
        <v>442</v>
      </c>
      <c r="D517" t="s">
        <v>260</v>
      </c>
      <c r="E517" s="31">
        <v>45139</v>
      </c>
      <c r="F517" s="7" t="s">
        <v>326</v>
      </c>
      <c r="G517" s="7" t="s">
        <v>2253</v>
      </c>
      <c r="H517" t="s">
        <v>763</v>
      </c>
      <c r="I517" t="s">
        <v>901</v>
      </c>
      <c r="J517" s="27">
        <v>20030</v>
      </c>
      <c r="K517" s="27">
        <v>0</v>
      </c>
      <c r="L517" s="26">
        <v>1791961</v>
      </c>
      <c r="M517" s="26">
        <v>0</v>
      </c>
      <c r="N517" s="26">
        <v>334542</v>
      </c>
      <c r="O517" s="26">
        <v>17877042739</v>
      </c>
      <c r="P517" s="26">
        <v>390.97539999999998</v>
      </c>
      <c r="Q517" s="1">
        <v>45194</v>
      </c>
      <c r="R517" s="29">
        <v>1.871349780185811E-5</v>
      </c>
    </row>
    <row r="518" spans="1:18" x14ac:dyDescent="0.35">
      <c r="A518" t="s">
        <v>445</v>
      </c>
      <c r="B518" t="s">
        <v>444</v>
      </c>
      <c r="C518" t="s">
        <v>442</v>
      </c>
      <c r="D518" t="s">
        <v>260</v>
      </c>
      <c r="E518" s="31">
        <v>45139</v>
      </c>
      <c r="F518" s="7" t="s">
        <v>326</v>
      </c>
      <c r="G518" s="7" t="s">
        <v>2253</v>
      </c>
      <c r="H518" t="s">
        <v>767</v>
      </c>
      <c r="I518" t="s">
        <v>901</v>
      </c>
      <c r="J518" s="27">
        <v>17025</v>
      </c>
      <c r="K518" s="27">
        <v>127</v>
      </c>
      <c r="L518" s="26">
        <v>1701268</v>
      </c>
      <c r="M518" s="26">
        <v>1174606</v>
      </c>
      <c r="N518" s="26">
        <v>317610</v>
      </c>
      <c r="O518" s="26">
        <v>17877042739</v>
      </c>
      <c r="P518" s="26">
        <v>371.18720000000002</v>
      </c>
      <c r="Q518" s="1">
        <v>45194</v>
      </c>
      <c r="R518" s="29">
        <v>1.7766361284526769E-5</v>
      </c>
    </row>
    <row r="519" spans="1:18" x14ac:dyDescent="0.35">
      <c r="A519" t="s">
        <v>445</v>
      </c>
      <c r="B519" t="s">
        <v>444</v>
      </c>
      <c r="C519" t="s">
        <v>442</v>
      </c>
      <c r="D519" t="s">
        <v>263</v>
      </c>
      <c r="E519" s="31">
        <v>45139</v>
      </c>
      <c r="F519" s="7" t="s">
        <v>326</v>
      </c>
      <c r="G519" s="7" t="s">
        <v>2253</v>
      </c>
      <c r="H519" t="s">
        <v>772</v>
      </c>
      <c r="I519" t="s">
        <v>924</v>
      </c>
      <c r="J519" s="27">
        <v>31140</v>
      </c>
      <c r="K519" s="27">
        <v>0</v>
      </c>
      <c r="L519" s="26">
        <v>2868280</v>
      </c>
      <c r="M519" s="26">
        <v>0</v>
      </c>
      <c r="N519" s="26">
        <v>535479</v>
      </c>
      <c r="O519" s="26">
        <v>17877042739</v>
      </c>
      <c r="P519" s="26">
        <v>625.80809999999997</v>
      </c>
      <c r="Q519" s="1">
        <v>45194</v>
      </c>
      <c r="R519" s="29">
        <v>2.9953444080089138E-5</v>
      </c>
    </row>
    <row r="520" spans="1:18" x14ac:dyDescent="0.35">
      <c r="A520" t="s">
        <v>445</v>
      </c>
      <c r="B520" t="s">
        <v>444</v>
      </c>
      <c r="C520" t="s">
        <v>442</v>
      </c>
      <c r="D520" t="s">
        <v>263</v>
      </c>
      <c r="E520" s="31">
        <v>45139</v>
      </c>
      <c r="F520" s="7" t="s">
        <v>326</v>
      </c>
      <c r="G520" s="7" t="s">
        <v>2253</v>
      </c>
      <c r="H520" t="s">
        <v>776</v>
      </c>
      <c r="I520" t="s">
        <v>924</v>
      </c>
      <c r="J520" s="27">
        <v>25264</v>
      </c>
      <c r="K520" s="27">
        <v>192</v>
      </c>
      <c r="L520" s="26">
        <v>2600830</v>
      </c>
      <c r="M520" s="26">
        <v>1824848</v>
      </c>
      <c r="N520" s="26">
        <v>485549</v>
      </c>
      <c r="O520" s="26">
        <v>17877042739</v>
      </c>
      <c r="P520" s="26">
        <v>567.45550000000003</v>
      </c>
      <c r="Q520" s="1">
        <v>45194</v>
      </c>
      <c r="R520" s="29">
        <v>2.7160476544632376E-5</v>
      </c>
    </row>
    <row r="521" spans="1:18" x14ac:dyDescent="0.35">
      <c r="A521" t="s">
        <v>445</v>
      </c>
      <c r="B521" t="s">
        <v>444</v>
      </c>
      <c r="C521" t="s">
        <v>442</v>
      </c>
      <c r="D521" t="s">
        <v>72</v>
      </c>
      <c r="E521" s="31">
        <v>45139</v>
      </c>
      <c r="F521" s="7" t="s">
        <v>326</v>
      </c>
      <c r="G521" s="7" t="s">
        <v>2253</v>
      </c>
      <c r="H521" t="s">
        <v>802</v>
      </c>
      <c r="I521" t="s">
        <v>72</v>
      </c>
      <c r="J521" s="27">
        <v>83294</v>
      </c>
      <c r="K521" s="27">
        <v>0</v>
      </c>
      <c r="L521" s="26">
        <v>6148261</v>
      </c>
      <c r="M521" s="26">
        <v>0</v>
      </c>
      <c r="N521" s="26">
        <v>1147818</v>
      </c>
      <c r="O521" s="26">
        <v>17877042739</v>
      </c>
      <c r="P521" s="26">
        <v>1341.4417000000001</v>
      </c>
      <c r="Q521" s="1">
        <v>45194</v>
      </c>
      <c r="R521" s="29">
        <v>6.4206256972018983E-5</v>
      </c>
    </row>
    <row r="522" spans="1:18" x14ac:dyDescent="0.35">
      <c r="A522" t="s">
        <v>445</v>
      </c>
      <c r="B522" t="s">
        <v>444</v>
      </c>
      <c r="C522" t="s">
        <v>442</v>
      </c>
      <c r="D522" t="s">
        <v>72</v>
      </c>
      <c r="E522" s="31">
        <v>45139</v>
      </c>
      <c r="F522" s="7" t="s">
        <v>326</v>
      </c>
      <c r="G522" s="7" t="s">
        <v>2253</v>
      </c>
      <c r="H522" t="s">
        <v>806</v>
      </c>
      <c r="I522" t="s">
        <v>72</v>
      </c>
      <c r="J522" s="27">
        <v>65650</v>
      </c>
      <c r="K522" s="27">
        <v>530</v>
      </c>
      <c r="L522" s="26">
        <v>5415067</v>
      </c>
      <c r="M522" s="26">
        <v>4249439</v>
      </c>
      <c r="N522" s="26">
        <v>1010939</v>
      </c>
      <c r="O522" s="26">
        <v>17877042739</v>
      </c>
      <c r="P522" s="26">
        <v>1181.4728</v>
      </c>
      <c r="Q522" s="1">
        <v>45194</v>
      </c>
      <c r="R522" s="29">
        <v>5.6549565538296047E-5</v>
      </c>
    </row>
    <row r="523" spans="1:18" x14ac:dyDescent="0.35">
      <c r="A523" t="s">
        <v>445</v>
      </c>
      <c r="B523" t="s">
        <v>444</v>
      </c>
      <c r="C523" t="s">
        <v>442</v>
      </c>
      <c r="D523" t="s">
        <v>56</v>
      </c>
      <c r="E523" s="31">
        <v>45139</v>
      </c>
      <c r="F523" s="7" t="s">
        <v>326</v>
      </c>
      <c r="G523" s="7" t="s">
        <v>2253</v>
      </c>
      <c r="H523" t="s">
        <v>2117</v>
      </c>
      <c r="I523" t="s">
        <v>56</v>
      </c>
      <c r="J523" s="27">
        <v>2173110</v>
      </c>
      <c r="K523" s="27">
        <v>0</v>
      </c>
      <c r="L523" s="26">
        <v>175341060</v>
      </c>
      <c r="M523" s="26">
        <v>0</v>
      </c>
      <c r="N523" s="26">
        <v>41347923.117299996</v>
      </c>
      <c r="O523" s="26">
        <v>13277964092</v>
      </c>
      <c r="P523" s="26">
        <v>48322.842199999999</v>
      </c>
      <c r="Q523" s="1">
        <v>45194</v>
      </c>
      <c r="R523" s="29">
        <v>3.1140258273631306E-3</v>
      </c>
    </row>
    <row r="524" spans="1:18" x14ac:dyDescent="0.35">
      <c r="A524" t="s">
        <v>445</v>
      </c>
      <c r="B524" t="s">
        <v>444</v>
      </c>
      <c r="C524" t="s">
        <v>442</v>
      </c>
      <c r="D524" t="s">
        <v>56</v>
      </c>
      <c r="E524" s="31">
        <v>45139</v>
      </c>
      <c r="F524" s="7" t="s">
        <v>326</v>
      </c>
      <c r="G524" s="7" t="s">
        <v>2253</v>
      </c>
      <c r="H524" t="s">
        <v>2123</v>
      </c>
      <c r="I524" t="s">
        <v>56</v>
      </c>
      <c r="J524" s="27">
        <v>1986012</v>
      </c>
      <c r="K524" s="27">
        <v>4264</v>
      </c>
      <c r="L524" s="26">
        <v>179085605</v>
      </c>
      <c r="M524" s="26">
        <v>33795248</v>
      </c>
      <c r="N524" s="26">
        <v>42230939.062399998</v>
      </c>
      <c r="O524" s="26">
        <v>13277964092</v>
      </c>
      <c r="P524" s="26">
        <v>49354.812700000002</v>
      </c>
      <c r="Q524" s="1">
        <v>45194</v>
      </c>
      <c r="R524" s="29">
        <v>3.180528187134578E-3</v>
      </c>
    </row>
    <row r="525" spans="1:18" x14ac:dyDescent="0.35">
      <c r="A525" t="s">
        <v>445</v>
      </c>
      <c r="B525" t="s">
        <v>444</v>
      </c>
      <c r="C525" t="s">
        <v>442</v>
      </c>
      <c r="D525" t="s">
        <v>76</v>
      </c>
      <c r="E525" s="31">
        <v>45139</v>
      </c>
      <c r="F525" s="7" t="s">
        <v>326</v>
      </c>
      <c r="G525" s="7" t="s">
        <v>2253</v>
      </c>
      <c r="H525" t="s">
        <v>1040</v>
      </c>
      <c r="I525" t="s">
        <v>76</v>
      </c>
      <c r="J525" s="27">
        <v>398475.344598</v>
      </c>
      <c r="K525" s="27">
        <v>0</v>
      </c>
      <c r="L525" s="26">
        <v>29535770</v>
      </c>
      <c r="M525" s="26">
        <v>0</v>
      </c>
      <c r="N525" s="26">
        <v>4219959</v>
      </c>
      <c r="O525" s="26">
        <v>911622738</v>
      </c>
      <c r="P525" s="26">
        <v>4931.8175000000001</v>
      </c>
      <c r="Q525" s="1">
        <v>45194</v>
      </c>
      <c r="R525" s="29">
        <v>4.6290629051861142E-3</v>
      </c>
    </row>
    <row r="526" spans="1:18" x14ac:dyDescent="0.35">
      <c r="A526" t="s">
        <v>445</v>
      </c>
      <c r="B526" t="s">
        <v>444</v>
      </c>
      <c r="C526" t="s">
        <v>442</v>
      </c>
      <c r="D526" t="s">
        <v>76</v>
      </c>
      <c r="E526" s="31">
        <v>45139</v>
      </c>
      <c r="F526" s="7" t="s">
        <v>326</v>
      </c>
      <c r="G526" s="7" t="s">
        <v>2253</v>
      </c>
      <c r="H526" t="s">
        <v>1046</v>
      </c>
      <c r="I526" t="s">
        <v>76</v>
      </c>
      <c r="J526" s="27">
        <v>379155.29398700007</v>
      </c>
      <c r="K526" s="27">
        <v>2748.4342899999997</v>
      </c>
      <c r="L526" s="26">
        <v>31401853</v>
      </c>
      <c r="M526" s="26">
        <v>18642803</v>
      </c>
      <c r="N526" s="26">
        <v>4486578</v>
      </c>
      <c r="O526" s="26">
        <v>911622738</v>
      </c>
      <c r="P526" s="26">
        <v>5243.4120999999996</v>
      </c>
      <c r="Q526" s="1">
        <v>45194</v>
      </c>
      <c r="R526" s="29">
        <v>4.9215292828731529E-3</v>
      </c>
    </row>
    <row r="527" spans="1:18" x14ac:dyDescent="0.35">
      <c r="A527" t="s">
        <v>445</v>
      </c>
      <c r="B527" t="s">
        <v>444</v>
      </c>
      <c r="C527" t="s">
        <v>442</v>
      </c>
      <c r="D527" t="s">
        <v>79</v>
      </c>
      <c r="E527" s="31">
        <v>45139</v>
      </c>
      <c r="F527" s="7" t="s">
        <v>326</v>
      </c>
      <c r="G527" s="7" t="s">
        <v>2253</v>
      </c>
      <c r="H527" t="s">
        <v>1610</v>
      </c>
      <c r="I527" t="s">
        <v>79</v>
      </c>
      <c r="J527" s="27">
        <v>12012.173472</v>
      </c>
      <c r="K527" s="27">
        <v>0</v>
      </c>
      <c r="L527" s="26">
        <v>1005621</v>
      </c>
      <c r="M527" s="26">
        <v>0</v>
      </c>
      <c r="N527" s="26">
        <v>157408</v>
      </c>
      <c r="O527" s="26">
        <v>165843137</v>
      </c>
      <c r="P527" s="26">
        <v>183.96090000000001</v>
      </c>
      <c r="Q527" s="1">
        <v>45194</v>
      </c>
      <c r="R527" s="29">
        <v>9.4913785910839365E-4</v>
      </c>
    </row>
    <row r="528" spans="1:18" x14ac:dyDescent="0.35">
      <c r="A528" t="s">
        <v>445</v>
      </c>
      <c r="B528" t="s">
        <v>444</v>
      </c>
      <c r="C528" t="s">
        <v>442</v>
      </c>
      <c r="D528" t="s">
        <v>79</v>
      </c>
      <c r="E528" s="31">
        <v>45139</v>
      </c>
      <c r="F528" s="7" t="s">
        <v>326</v>
      </c>
      <c r="G528" s="7" t="s">
        <v>2253</v>
      </c>
      <c r="H528" t="s">
        <v>1616</v>
      </c>
      <c r="I528" t="s">
        <v>79</v>
      </c>
      <c r="J528" s="27">
        <v>9547.2288239999998</v>
      </c>
      <c r="K528" s="27">
        <v>21.383217000000002</v>
      </c>
      <c r="L528" s="26">
        <v>893296</v>
      </c>
      <c r="M528" s="26">
        <v>171213</v>
      </c>
      <c r="N528" s="26">
        <v>139826</v>
      </c>
      <c r="O528" s="26">
        <v>165843137</v>
      </c>
      <c r="P528" s="26">
        <v>163.41300000000001</v>
      </c>
      <c r="Q528" s="1">
        <v>45194</v>
      </c>
      <c r="R528" s="29">
        <v>8.4312201595656015E-4</v>
      </c>
    </row>
    <row r="529" spans="1:18" x14ac:dyDescent="0.35">
      <c r="A529" t="s">
        <v>445</v>
      </c>
      <c r="B529" t="s">
        <v>444</v>
      </c>
      <c r="C529" t="s">
        <v>442</v>
      </c>
      <c r="D529" t="s">
        <v>82</v>
      </c>
      <c r="E529" s="31">
        <v>45139</v>
      </c>
      <c r="F529" s="7" t="s">
        <v>326</v>
      </c>
      <c r="G529" s="7" t="s">
        <v>2253</v>
      </c>
      <c r="H529" t="s">
        <v>1101</v>
      </c>
      <c r="I529" t="s">
        <v>82</v>
      </c>
      <c r="J529" s="27">
        <v>50264.181379000001</v>
      </c>
      <c r="K529" s="27">
        <v>0</v>
      </c>
      <c r="L529" s="26">
        <v>3240927</v>
      </c>
      <c r="M529" s="26">
        <v>0</v>
      </c>
      <c r="N529" s="26">
        <v>124444</v>
      </c>
      <c r="O529" s="26">
        <v>28603614</v>
      </c>
      <c r="P529" s="26">
        <v>145.43629999999999</v>
      </c>
      <c r="Q529" s="1">
        <v>45194</v>
      </c>
      <c r="R529" s="29">
        <v>4.3506390486181224E-3</v>
      </c>
    </row>
    <row r="530" spans="1:18" x14ac:dyDescent="0.35">
      <c r="A530" t="s">
        <v>445</v>
      </c>
      <c r="B530" t="s">
        <v>444</v>
      </c>
      <c r="C530" t="s">
        <v>442</v>
      </c>
      <c r="D530" t="s">
        <v>82</v>
      </c>
      <c r="E530" s="31">
        <v>45139</v>
      </c>
      <c r="F530" s="7" t="s">
        <v>326</v>
      </c>
      <c r="G530" s="7" t="s">
        <v>2253</v>
      </c>
      <c r="H530" t="s">
        <v>1107</v>
      </c>
      <c r="I530" t="s">
        <v>82</v>
      </c>
      <c r="J530" s="27">
        <v>38326.738264</v>
      </c>
      <c r="K530" s="27">
        <v>274.62943999999999</v>
      </c>
      <c r="L530" s="26">
        <v>2762337</v>
      </c>
      <c r="M530" s="26">
        <v>2069283</v>
      </c>
      <c r="N530" s="26">
        <v>106067</v>
      </c>
      <c r="O530" s="26">
        <v>28603614</v>
      </c>
      <c r="P530" s="26">
        <v>123.9593</v>
      </c>
      <c r="Q530" s="1">
        <v>45194</v>
      </c>
      <c r="R530" s="29">
        <v>3.7081677860706687E-3</v>
      </c>
    </row>
    <row r="531" spans="1:18" x14ac:dyDescent="0.35">
      <c r="A531" t="s">
        <v>445</v>
      </c>
      <c r="B531" t="s">
        <v>444</v>
      </c>
      <c r="C531" t="s">
        <v>442</v>
      </c>
      <c r="D531" t="s">
        <v>1672</v>
      </c>
      <c r="E531" s="31">
        <v>45139</v>
      </c>
      <c r="F531" s="7" t="s">
        <v>326</v>
      </c>
      <c r="G531" s="7" t="s">
        <v>2253</v>
      </c>
      <c r="H531" t="s">
        <v>1674</v>
      </c>
      <c r="I531" t="s">
        <v>1672</v>
      </c>
      <c r="J531" s="27">
        <v>11538.658853999999</v>
      </c>
      <c r="K531" s="27">
        <v>0</v>
      </c>
      <c r="L531" s="26">
        <v>897107</v>
      </c>
      <c r="M531" s="26">
        <v>0</v>
      </c>
      <c r="N531" s="26">
        <v>184208</v>
      </c>
      <c r="O531" s="26">
        <v>172313136</v>
      </c>
      <c r="P531" s="26">
        <v>215.2818</v>
      </c>
      <c r="Q531" s="1">
        <v>45194</v>
      </c>
      <c r="R531" s="29">
        <v>1.0690305119860392E-3</v>
      </c>
    </row>
    <row r="532" spans="1:18" x14ac:dyDescent="0.35">
      <c r="A532" t="s">
        <v>445</v>
      </c>
      <c r="B532" t="s">
        <v>444</v>
      </c>
      <c r="C532" t="s">
        <v>442</v>
      </c>
      <c r="D532" t="s">
        <v>1672</v>
      </c>
      <c r="E532" s="31">
        <v>45139</v>
      </c>
      <c r="F532" s="7" t="s">
        <v>326</v>
      </c>
      <c r="G532" s="7" t="s">
        <v>2253</v>
      </c>
      <c r="H532" t="s">
        <v>1680</v>
      </c>
      <c r="I532" t="s">
        <v>1672</v>
      </c>
      <c r="J532" s="27">
        <v>10413.146202</v>
      </c>
      <c r="K532" s="27">
        <v>22.121219</v>
      </c>
      <c r="L532" s="26">
        <v>904677</v>
      </c>
      <c r="M532" s="26">
        <v>164077</v>
      </c>
      <c r="N532" s="26">
        <v>185763</v>
      </c>
      <c r="O532" s="26">
        <v>172313136</v>
      </c>
      <c r="P532" s="26">
        <v>217.09909999999999</v>
      </c>
      <c r="Q532" s="1">
        <v>45194</v>
      </c>
      <c r="R532" s="29">
        <v>1.0780547804550432E-3</v>
      </c>
    </row>
    <row r="533" spans="1:18" x14ac:dyDescent="0.35">
      <c r="A533" t="s">
        <v>445</v>
      </c>
      <c r="B533" t="s">
        <v>444</v>
      </c>
      <c r="C533" t="s">
        <v>442</v>
      </c>
      <c r="D533" t="s">
        <v>1736</v>
      </c>
      <c r="E533" s="31">
        <v>45139</v>
      </c>
      <c r="F533" s="7" t="s">
        <v>326</v>
      </c>
      <c r="G533" s="7" t="s">
        <v>2253</v>
      </c>
      <c r="H533" t="s">
        <v>1738</v>
      </c>
      <c r="I533" t="s">
        <v>1736</v>
      </c>
      <c r="J533" s="27">
        <v>7252.3529399999998</v>
      </c>
      <c r="K533" s="27">
        <v>0</v>
      </c>
      <c r="L533" s="26">
        <v>553423</v>
      </c>
      <c r="M533" s="26">
        <v>0</v>
      </c>
      <c r="N533" s="26">
        <v>95198</v>
      </c>
      <c r="O533" s="26">
        <v>91346051</v>
      </c>
      <c r="P533" s="26">
        <v>111.2568</v>
      </c>
      <c r="Q533" s="1">
        <v>45194</v>
      </c>
      <c r="R533" s="29">
        <v>1.042168752319682E-3</v>
      </c>
    </row>
    <row r="534" spans="1:18" x14ac:dyDescent="0.35">
      <c r="A534" t="s">
        <v>445</v>
      </c>
      <c r="B534" t="s">
        <v>444</v>
      </c>
      <c r="C534" t="s">
        <v>442</v>
      </c>
      <c r="D534" t="s">
        <v>1736</v>
      </c>
      <c r="E534" s="31">
        <v>45139</v>
      </c>
      <c r="F534" s="7" t="s">
        <v>326</v>
      </c>
      <c r="G534" s="7" t="s">
        <v>2253</v>
      </c>
      <c r="H534" t="s">
        <v>1744</v>
      </c>
      <c r="I534" t="s">
        <v>1736</v>
      </c>
      <c r="J534" s="27">
        <v>6627.6849159999992</v>
      </c>
      <c r="K534" s="27">
        <v>13.484479999999998</v>
      </c>
      <c r="L534" s="26">
        <v>565308</v>
      </c>
      <c r="M534" s="26">
        <v>97996</v>
      </c>
      <c r="N534" s="26">
        <v>97242</v>
      </c>
      <c r="O534" s="26">
        <v>91346051</v>
      </c>
      <c r="P534" s="26">
        <v>113.6456</v>
      </c>
      <c r="Q534" s="1">
        <v>45194</v>
      </c>
      <c r="R534" s="29">
        <v>1.0645451985658368E-3</v>
      </c>
    </row>
    <row r="535" spans="1:18" x14ac:dyDescent="0.35">
      <c r="A535" t="s">
        <v>445</v>
      </c>
      <c r="B535" t="s">
        <v>444</v>
      </c>
      <c r="C535" t="s">
        <v>442</v>
      </c>
      <c r="D535" t="s">
        <v>93</v>
      </c>
      <c r="E535" s="31">
        <v>45139</v>
      </c>
      <c r="F535" s="7" t="s">
        <v>326</v>
      </c>
      <c r="G535" s="7" t="s">
        <v>2253</v>
      </c>
      <c r="H535" t="s">
        <v>1162</v>
      </c>
      <c r="I535" t="s">
        <v>93</v>
      </c>
      <c r="J535" s="27">
        <v>653044.37706100009</v>
      </c>
      <c r="K535" s="27">
        <v>0</v>
      </c>
      <c r="L535" s="26">
        <v>42110689</v>
      </c>
      <c r="M535" s="26">
        <v>0</v>
      </c>
      <c r="N535" s="26">
        <v>3291747</v>
      </c>
      <c r="O535" s="26">
        <v>784904353</v>
      </c>
      <c r="P535" s="26">
        <v>3847.0268999999998</v>
      </c>
      <c r="Q535" s="1">
        <v>45194</v>
      </c>
      <c r="R535" s="29">
        <v>4.1938192690848791E-3</v>
      </c>
    </row>
    <row r="536" spans="1:18" x14ac:dyDescent="0.35">
      <c r="A536" t="s">
        <v>445</v>
      </c>
      <c r="B536" t="s">
        <v>444</v>
      </c>
      <c r="C536" t="s">
        <v>442</v>
      </c>
      <c r="D536" t="s">
        <v>93</v>
      </c>
      <c r="E536" s="31">
        <v>45139</v>
      </c>
      <c r="F536" s="7" t="s">
        <v>326</v>
      </c>
      <c r="G536" s="7" t="s">
        <v>2253</v>
      </c>
      <c r="H536" t="s">
        <v>1168</v>
      </c>
      <c r="I536" t="s">
        <v>93</v>
      </c>
      <c r="J536" s="27">
        <v>599902.64619500004</v>
      </c>
      <c r="K536" s="27">
        <v>4235.8318410000002</v>
      </c>
      <c r="L536" s="26">
        <v>43254671</v>
      </c>
      <c r="M536" s="26">
        <v>32156388</v>
      </c>
      <c r="N536" s="26">
        <v>3381171</v>
      </c>
      <c r="O536" s="26">
        <v>784904353</v>
      </c>
      <c r="P536" s="26">
        <v>3951.5356999999999</v>
      </c>
      <c r="Q536" s="1">
        <v>45194</v>
      </c>
      <c r="R536" s="29">
        <v>4.3077490742365653E-3</v>
      </c>
    </row>
    <row r="537" spans="1:18" x14ac:dyDescent="0.35">
      <c r="A537" t="s">
        <v>445</v>
      </c>
      <c r="B537" t="s">
        <v>444</v>
      </c>
      <c r="C537" t="s">
        <v>442</v>
      </c>
      <c r="D537" t="s">
        <v>97</v>
      </c>
      <c r="E537" s="31">
        <v>45139</v>
      </c>
      <c r="F537" s="7" t="s">
        <v>326</v>
      </c>
      <c r="G537" s="7" t="s">
        <v>2253</v>
      </c>
      <c r="H537" t="s">
        <v>1858</v>
      </c>
      <c r="I537" t="s">
        <v>99</v>
      </c>
      <c r="J537" s="27">
        <v>8667.667809999999</v>
      </c>
      <c r="K537" s="27">
        <v>0</v>
      </c>
      <c r="L537" s="26">
        <v>572235</v>
      </c>
      <c r="M537" s="26">
        <v>0</v>
      </c>
      <c r="N537" s="26">
        <v>29252</v>
      </c>
      <c r="O537" s="26">
        <v>15231930</v>
      </c>
      <c r="P537" s="26">
        <v>34.186500000000002</v>
      </c>
      <c r="Q537" s="1">
        <v>45194</v>
      </c>
      <c r="R537" s="29">
        <v>1.9204394978180703E-3</v>
      </c>
    </row>
    <row r="538" spans="1:18" x14ac:dyDescent="0.35">
      <c r="A538" t="s">
        <v>445</v>
      </c>
      <c r="B538" t="s">
        <v>444</v>
      </c>
      <c r="C538" t="s">
        <v>442</v>
      </c>
      <c r="D538" t="s">
        <v>97</v>
      </c>
      <c r="E538" s="31">
        <v>45139</v>
      </c>
      <c r="F538" s="7" t="s">
        <v>326</v>
      </c>
      <c r="G538" s="7" t="s">
        <v>2253</v>
      </c>
      <c r="H538" t="s">
        <v>1864</v>
      </c>
      <c r="I538" t="s">
        <v>99</v>
      </c>
      <c r="J538" s="27">
        <v>6560.868665</v>
      </c>
      <c r="K538" s="27">
        <v>47.205809000000002</v>
      </c>
      <c r="L538" s="26">
        <v>484142</v>
      </c>
      <c r="M538" s="26">
        <v>378017</v>
      </c>
      <c r="N538" s="26">
        <v>24749</v>
      </c>
      <c r="O538" s="26">
        <v>15231930</v>
      </c>
      <c r="P538" s="26">
        <v>28.9239</v>
      </c>
      <c r="Q538" s="1">
        <v>45194</v>
      </c>
      <c r="R538" s="29">
        <v>1.6248105131785662E-3</v>
      </c>
    </row>
    <row r="539" spans="1:18" x14ac:dyDescent="0.35">
      <c r="A539" t="s">
        <v>445</v>
      </c>
      <c r="B539" t="s">
        <v>444</v>
      </c>
      <c r="C539" t="s">
        <v>442</v>
      </c>
      <c r="D539" t="s">
        <v>56</v>
      </c>
      <c r="E539" s="31">
        <v>45139</v>
      </c>
      <c r="F539" s="7" t="s">
        <v>326</v>
      </c>
      <c r="G539" s="7" t="s">
        <v>2253</v>
      </c>
      <c r="H539" t="s">
        <v>2117</v>
      </c>
      <c r="I539" t="s">
        <v>100</v>
      </c>
      <c r="J539" s="27">
        <v>2173110</v>
      </c>
      <c r="K539" s="27">
        <v>0</v>
      </c>
      <c r="L539" s="26">
        <v>175341060</v>
      </c>
      <c r="M539" s="26">
        <v>0</v>
      </c>
      <c r="N539" s="26">
        <v>177477.40960000001</v>
      </c>
      <c r="O539" s="26">
        <v>91048437</v>
      </c>
      <c r="P539" s="26">
        <v>207.41579999999999</v>
      </c>
      <c r="Q539" s="1">
        <v>45194</v>
      </c>
      <c r="R539" s="29">
        <v>1.9492636600976581E-3</v>
      </c>
    </row>
    <row r="540" spans="1:18" x14ac:dyDescent="0.35">
      <c r="A540" t="s">
        <v>445</v>
      </c>
      <c r="B540" t="s">
        <v>444</v>
      </c>
      <c r="C540" t="s">
        <v>442</v>
      </c>
      <c r="D540" t="s">
        <v>56</v>
      </c>
      <c r="E540" s="31">
        <v>45139</v>
      </c>
      <c r="F540" s="7" t="s">
        <v>326</v>
      </c>
      <c r="G540" s="7" t="s">
        <v>2253</v>
      </c>
      <c r="H540" t="s">
        <v>2123</v>
      </c>
      <c r="I540" t="s">
        <v>100</v>
      </c>
      <c r="J540" s="27">
        <v>1986012</v>
      </c>
      <c r="K540" s="27">
        <v>4264</v>
      </c>
      <c r="L540" s="26">
        <v>179085605</v>
      </c>
      <c r="M540" s="26">
        <v>33795248</v>
      </c>
      <c r="N540" s="26">
        <v>181267.5729</v>
      </c>
      <c r="O540" s="26">
        <v>91048437</v>
      </c>
      <c r="P540" s="26">
        <v>211.84530000000001</v>
      </c>
      <c r="Q540" s="1">
        <v>45194</v>
      </c>
      <c r="R540" s="29">
        <v>1.9908916492023571E-3</v>
      </c>
    </row>
    <row r="541" spans="1:18" x14ac:dyDescent="0.35">
      <c r="A541" t="s">
        <v>348</v>
      </c>
      <c r="B541" t="s">
        <v>347</v>
      </c>
      <c r="C541" t="s">
        <v>345</v>
      </c>
      <c r="D541" t="s">
        <v>13</v>
      </c>
      <c r="E541" s="31">
        <v>45139</v>
      </c>
      <c r="F541" s="7" t="s">
        <v>326</v>
      </c>
      <c r="G541" s="7" t="s">
        <v>15</v>
      </c>
      <c r="H541" t="s">
        <v>1226</v>
      </c>
      <c r="I541" t="s">
        <v>13</v>
      </c>
      <c r="J541" s="27">
        <v>13436.703917903351</v>
      </c>
      <c r="K541" s="27"/>
      <c r="L541" s="26">
        <v>820469.02150000003</v>
      </c>
      <c r="M541" s="26"/>
      <c r="N541" s="26">
        <v>149499.54819999999</v>
      </c>
      <c r="O541" s="26">
        <v>90692520</v>
      </c>
      <c r="P541" s="26">
        <v>174.7184</v>
      </c>
      <c r="Q541" s="1">
        <v>45194</v>
      </c>
      <c r="R541" s="29">
        <v>1.6484220330090097E-3</v>
      </c>
    </row>
    <row r="542" spans="1:18" x14ac:dyDescent="0.35">
      <c r="A542" t="s">
        <v>348</v>
      </c>
      <c r="B542" t="s">
        <v>347</v>
      </c>
      <c r="C542" t="s">
        <v>519</v>
      </c>
      <c r="D542" t="s">
        <v>13</v>
      </c>
      <c r="E542" s="31">
        <v>45139</v>
      </c>
      <c r="F542" s="7" t="s">
        <v>326</v>
      </c>
      <c r="G542" s="7" t="s">
        <v>15</v>
      </c>
      <c r="H542" t="s">
        <v>1224</v>
      </c>
      <c r="I542" t="s">
        <v>13</v>
      </c>
      <c r="J542" s="27">
        <v>10749.363134322681</v>
      </c>
      <c r="K542" s="27"/>
      <c r="L542" s="26">
        <v>684645.81720000005</v>
      </c>
      <c r="M542" s="26"/>
      <c r="N542" s="26">
        <v>124750.9902</v>
      </c>
      <c r="O542" s="26">
        <v>90692520</v>
      </c>
      <c r="P542" s="26">
        <v>145.79499999999999</v>
      </c>
      <c r="Q542" s="1">
        <v>45194</v>
      </c>
      <c r="R542" s="29">
        <v>1.375537808655776E-3</v>
      </c>
    </row>
    <row r="543" spans="1:18" x14ac:dyDescent="0.35">
      <c r="A543" t="s">
        <v>348</v>
      </c>
      <c r="B543" t="s">
        <v>347</v>
      </c>
      <c r="C543" t="s">
        <v>345</v>
      </c>
      <c r="D543" t="s">
        <v>18</v>
      </c>
      <c r="E543" s="31">
        <v>45139</v>
      </c>
      <c r="F543" s="7" t="s">
        <v>326</v>
      </c>
      <c r="G543" s="7" t="s">
        <v>15</v>
      </c>
      <c r="H543" t="s">
        <v>517</v>
      </c>
      <c r="I543" t="s">
        <v>18</v>
      </c>
      <c r="J543" s="27">
        <v>1571913</v>
      </c>
      <c r="K543" s="27"/>
      <c r="L543" s="26">
        <v>90615385</v>
      </c>
      <c r="M543" s="26"/>
      <c r="N543" s="26">
        <v>16916985.058699999</v>
      </c>
      <c r="O543" s="26">
        <v>17877042739</v>
      </c>
      <c r="P543" s="26">
        <v>19770.6859</v>
      </c>
      <c r="Q543" s="1">
        <v>45194</v>
      </c>
      <c r="R543" s="29">
        <v>9.4629661659623057E-4</v>
      </c>
    </row>
    <row r="544" spans="1:18" x14ac:dyDescent="0.35">
      <c r="A544" t="s">
        <v>348</v>
      </c>
      <c r="B544" t="s">
        <v>347</v>
      </c>
      <c r="C544" t="s">
        <v>345</v>
      </c>
      <c r="D544" t="s">
        <v>18</v>
      </c>
      <c r="E544" s="31">
        <v>45139</v>
      </c>
      <c r="F544" s="7" t="s">
        <v>326</v>
      </c>
      <c r="G544" s="7" t="s">
        <v>15</v>
      </c>
      <c r="H544" t="s">
        <v>517</v>
      </c>
      <c r="I544" t="s">
        <v>18</v>
      </c>
      <c r="J544" s="27">
        <v>223333</v>
      </c>
      <c r="K544" s="27"/>
      <c r="L544" s="26">
        <v>13659543</v>
      </c>
      <c r="M544" s="26"/>
      <c r="N544" s="26">
        <v>2550099.9068</v>
      </c>
      <c r="O544" s="26">
        <v>17877042739</v>
      </c>
      <c r="P544" s="26">
        <v>2980.2723999999998</v>
      </c>
      <c r="Q544" s="1">
        <v>45194</v>
      </c>
      <c r="R544" s="29">
        <v>1.426466303172549E-4</v>
      </c>
    </row>
    <row r="545" spans="1:18" x14ac:dyDescent="0.35">
      <c r="A545" t="s">
        <v>348</v>
      </c>
      <c r="B545" t="s">
        <v>347</v>
      </c>
      <c r="C545" t="s">
        <v>345</v>
      </c>
      <c r="D545" t="s">
        <v>18</v>
      </c>
      <c r="E545" s="31">
        <v>45139</v>
      </c>
      <c r="F545" s="7" t="s">
        <v>326</v>
      </c>
      <c r="G545" s="7" t="s">
        <v>15</v>
      </c>
      <c r="H545" t="s">
        <v>517</v>
      </c>
      <c r="I545" t="s">
        <v>18</v>
      </c>
      <c r="J545" s="27">
        <v>28367</v>
      </c>
      <c r="K545" s="27"/>
      <c r="L545" s="26">
        <v>1723974</v>
      </c>
      <c r="M545" s="26"/>
      <c r="N545" s="26">
        <v>321848.6839</v>
      </c>
      <c r="O545" s="26">
        <v>17877042739</v>
      </c>
      <c r="P545" s="26">
        <v>376.14089999999999</v>
      </c>
      <c r="Q545" s="1">
        <v>45194</v>
      </c>
      <c r="R545" s="29">
        <v>1.8003463355586579E-5</v>
      </c>
    </row>
    <row r="546" spans="1:18" x14ac:dyDescent="0.35">
      <c r="A546" t="s">
        <v>348</v>
      </c>
      <c r="B546" t="s">
        <v>347</v>
      </c>
      <c r="C546" t="s">
        <v>345</v>
      </c>
      <c r="D546" t="s">
        <v>18</v>
      </c>
      <c r="E546" s="31">
        <v>45139</v>
      </c>
      <c r="F546" s="7" t="s">
        <v>326</v>
      </c>
      <c r="G546" s="7" t="s">
        <v>15</v>
      </c>
      <c r="H546" t="s">
        <v>517</v>
      </c>
      <c r="I546" t="s">
        <v>18</v>
      </c>
      <c r="J546" s="27">
        <v>13620</v>
      </c>
      <c r="K546" s="27"/>
      <c r="L546" s="26">
        <v>808462</v>
      </c>
      <c r="M546" s="26"/>
      <c r="N546" s="26">
        <v>150931.7604</v>
      </c>
      <c r="O546" s="26">
        <v>17877042739</v>
      </c>
      <c r="P546" s="26">
        <v>176.3922</v>
      </c>
      <c r="Q546" s="1">
        <v>45194</v>
      </c>
      <c r="R546" s="29">
        <v>8.4427700135757472E-6</v>
      </c>
    </row>
    <row r="547" spans="1:18" x14ac:dyDescent="0.35">
      <c r="A547" t="s">
        <v>348</v>
      </c>
      <c r="B547" t="s">
        <v>347</v>
      </c>
      <c r="C547" t="s">
        <v>519</v>
      </c>
      <c r="D547" t="s">
        <v>18</v>
      </c>
      <c r="E547" s="31">
        <v>45139</v>
      </c>
      <c r="F547" s="7" t="s">
        <v>326</v>
      </c>
      <c r="G547" s="7" t="s">
        <v>15</v>
      </c>
      <c r="H547" t="s">
        <v>520</v>
      </c>
      <c r="I547" t="s">
        <v>18</v>
      </c>
      <c r="J547" s="27">
        <v>1212103</v>
      </c>
      <c r="K547" s="27"/>
      <c r="L547" s="26">
        <v>75614644</v>
      </c>
      <c r="M547" s="26"/>
      <c r="N547" s="26">
        <v>14116496.9146</v>
      </c>
      <c r="O547" s="26">
        <v>17877042739</v>
      </c>
      <c r="P547" s="26">
        <v>16497.7876</v>
      </c>
      <c r="Q547" s="1">
        <v>45194</v>
      </c>
      <c r="R547" s="29">
        <v>7.8964385332941486E-4</v>
      </c>
    </row>
    <row r="548" spans="1:18" x14ac:dyDescent="0.35">
      <c r="A548" t="s">
        <v>348</v>
      </c>
      <c r="B548" t="s">
        <v>347</v>
      </c>
      <c r="C548" t="s">
        <v>519</v>
      </c>
      <c r="D548" t="s">
        <v>18</v>
      </c>
      <c r="E548" s="31">
        <v>45139</v>
      </c>
      <c r="F548" s="7" t="s">
        <v>326</v>
      </c>
      <c r="G548" s="7" t="s">
        <v>15</v>
      </c>
      <c r="H548" t="s">
        <v>520</v>
      </c>
      <c r="I548" t="s">
        <v>18</v>
      </c>
      <c r="J548" s="27">
        <v>178665</v>
      </c>
      <c r="K548" s="27"/>
      <c r="L548" s="26">
        <v>11398177</v>
      </c>
      <c r="M548" s="26"/>
      <c r="N548" s="26">
        <v>2127925.5172999999</v>
      </c>
      <c r="O548" s="26">
        <v>17877042739</v>
      </c>
      <c r="P548" s="26">
        <v>2486.8820999999998</v>
      </c>
      <c r="Q548" s="1">
        <v>45194</v>
      </c>
      <c r="R548" s="29">
        <v>1.1903118140992252E-4</v>
      </c>
    </row>
    <row r="549" spans="1:18" x14ac:dyDescent="0.35">
      <c r="A549" t="s">
        <v>348</v>
      </c>
      <c r="B549" t="s">
        <v>347</v>
      </c>
      <c r="C549" t="s">
        <v>519</v>
      </c>
      <c r="D549" t="s">
        <v>18</v>
      </c>
      <c r="E549" s="31">
        <v>45139</v>
      </c>
      <c r="F549" s="7" t="s">
        <v>326</v>
      </c>
      <c r="G549" s="7" t="s">
        <v>15</v>
      </c>
      <c r="H549" t="s">
        <v>520</v>
      </c>
      <c r="I549" t="s">
        <v>18</v>
      </c>
      <c r="J549" s="27">
        <v>22694</v>
      </c>
      <c r="K549" s="27"/>
      <c r="L549" s="26">
        <v>1438609</v>
      </c>
      <c r="M549" s="26"/>
      <c r="N549" s="26">
        <v>268573.89569999999</v>
      </c>
      <c r="O549" s="26">
        <v>17877042739</v>
      </c>
      <c r="P549" s="26">
        <v>313.87920000000003</v>
      </c>
      <c r="Q549" s="1">
        <v>45194</v>
      </c>
      <c r="R549" s="29">
        <v>1.5023396184929156E-5</v>
      </c>
    </row>
    <row r="550" spans="1:18" x14ac:dyDescent="0.35">
      <c r="A550" t="s">
        <v>348</v>
      </c>
      <c r="B550" t="s">
        <v>347</v>
      </c>
      <c r="C550" t="s">
        <v>519</v>
      </c>
      <c r="D550" t="s">
        <v>18</v>
      </c>
      <c r="E550" s="31">
        <v>45139</v>
      </c>
      <c r="F550" s="7" t="s">
        <v>326</v>
      </c>
      <c r="G550" s="7" t="s">
        <v>15</v>
      </c>
      <c r="H550" t="s">
        <v>520</v>
      </c>
      <c r="I550" t="s">
        <v>18</v>
      </c>
      <c r="J550" s="27">
        <v>10895</v>
      </c>
      <c r="K550" s="27"/>
      <c r="L550" s="26">
        <v>674572</v>
      </c>
      <c r="M550" s="26"/>
      <c r="N550" s="26">
        <v>125935.838</v>
      </c>
      <c r="O550" s="26">
        <v>17877042739</v>
      </c>
      <c r="P550" s="26">
        <v>147.1798</v>
      </c>
      <c r="Q550" s="1">
        <v>45194</v>
      </c>
      <c r="R550" s="29">
        <v>7.0445565204027151E-6</v>
      </c>
    </row>
    <row r="551" spans="1:18" x14ac:dyDescent="0.35">
      <c r="A551" t="s">
        <v>348</v>
      </c>
      <c r="B551" t="s">
        <v>347</v>
      </c>
      <c r="C551" t="s">
        <v>345</v>
      </c>
      <c r="D551" t="s">
        <v>25</v>
      </c>
      <c r="E551" s="31">
        <v>45139</v>
      </c>
      <c r="F551" s="7" t="s">
        <v>326</v>
      </c>
      <c r="G551" s="7" t="s">
        <v>15</v>
      </c>
      <c r="H551" t="s">
        <v>1480</v>
      </c>
      <c r="I551" t="s">
        <v>25</v>
      </c>
      <c r="J551" s="27">
        <v>149692.9189034852</v>
      </c>
      <c r="K551" s="27"/>
      <c r="L551" s="26">
        <v>9608442.6457000002</v>
      </c>
      <c r="M551" s="26"/>
      <c r="N551" s="26">
        <v>1965419.5681</v>
      </c>
      <c r="O551" s="26">
        <v>3531519034</v>
      </c>
      <c r="P551" s="26">
        <v>2296.9632000000001</v>
      </c>
      <c r="Q551" s="1">
        <v>45194</v>
      </c>
      <c r="R551" s="29">
        <v>5.5653659210292469E-4</v>
      </c>
    </row>
    <row r="552" spans="1:18" x14ac:dyDescent="0.35">
      <c r="A552" t="s">
        <v>348</v>
      </c>
      <c r="B552" t="s">
        <v>347</v>
      </c>
      <c r="C552" t="s">
        <v>519</v>
      </c>
      <c r="D552" t="s">
        <v>25</v>
      </c>
      <c r="E552" s="31">
        <v>45139</v>
      </c>
      <c r="F552" s="7" t="s">
        <v>326</v>
      </c>
      <c r="G552" s="7" t="s">
        <v>15</v>
      </c>
      <c r="H552" t="s">
        <v>1478</v>
      </c>
      <c r="I552" t="s">
        <v>25</v>
      </c>
      <c r="J552" s="27">
        <v>119754.31363616216</v>
      </c>
      <c r="K552" s="27"/>
      <c r="L552" s="26">
        <v>8017850.5908000004</v>
      </c>
      <c r="M552" s="26"/>
      <c r="N552" s="26">
        <v>1640061.8733999999</v>
      </c>
      <c r="O552" s="26">
        <v>3531519034</v>
      </c>
      <c r="P552" s="26">
        <v>1916.7213999999999</v>
      </c>
      <c r="Q552" s="1">
        <v>45194</v>
      </c>
      <c r="R552" s="29">
        <v>4.6440691882543376E-4</v>
      </c>
    </row>
    <row r="553" spans="1:18" x14ac:dyDescent="0.35">
      <c r="A553" t="s">
        <v>348</v>
      </c>
      <c r="B553" t="s">
        <v>347</v>
      </c>
      <c r="C553" t="s">
        <v>345</v>
      </c>
      <c r="D553" t="s">
        <v>28</v>
      </c>
      <c r="E553" s="31">
        <v>45139</v>
      </c>
      <c r="F553" s="7" t="s">
        <v>326</v>
      </c>
      <c r="G553" s="7" t="s">
        <v>15</v>
      </c>
      <c r="H553" t="s">
        <v>1407</v>
      </c>
      <c r="I553" t="s">
        <v>28</v>
      </c>
      <c r="J553" s="27">
        <v>33644.706557112877</v>
      </c>
      <c r="K553" s="27"/>
      <c r="L553" s="26">
        <v>1882468.7080000001</v>
      </c>
      <c r="M553" s="26"/>
      <c r="N553" s="26">
        <v>339151.00229999999</v>
      </c>
      <c r="O553" s="26">
        <v>50168255</v>
      </c>
      <c r="P553" s="26">
        <v>396.36189999999999</v>
      </c>
      <c r="Q553" s="1">
        <v>45194</v>
      </c>
      <c r="R553" s="29">
        <v>6.7602710575136874E-3</v>
      </c>
    </row>
    <row r="554" spans="1:18" x14ac:dyDescent="0.35">
      <c r="A554" t="s">
        <v>348</v>
      </c>
      <c r="B554" t="s">
        <v>347</v>
      </c>
      <c r="C554" t="s">
        <v>519</v>
      </c>
      <c r="D554" t="s">
        <v>28</v>
      </c>
      <c r="E554" s="31">
        <v>45139</v>
      </c>
      <c r="F554" s="7" t="s">
        <v>326</v>
      </c>
      <c r="G554" s="7" t="s">
        <v>15</v>
      </c>
      <c r="H554" t="s">
        <v>1405</v>
      </c>
      <c r="I554" t="s">
        <v>28</v>
      </c>
      <c r="J554" s="27">
        <v>26915.765245690305</v>
      </c>
      <c r="K554" s="27"/>
      <c r="L554" s="26">
        <v>1570845.3955000001</v>
      </c>
      <c r="M554" s="26"/>
      <c r="N554" s="26">
        <v>271320.80180000002</v>
      </c>
      <c r="O554" s="26">
        <v>50168255</v>
      </c>
      <c r="P554" s="26">
        <v>317.08949999999999</v>
      </c>
      <c r="Q554" s="1">
        <v>45194</v>
      </c>
      <c r="R554" s="29">
        <v>5.4082168460109518E-3</v>
      </c>
    </row>
    <row r="555" spans="1:18" x14ac:dyDescent="0.35">
      <c r="A555" t="s">
        <v>348</v>
      </c>
      <c r="B555" t="s">
        <v>347</v>
      </c>
      <c r="C555" t="s">
        <v>345</v>
      </c>
      <c r="D555" t="s">
        <v>31</v>
      </c>
      <c r="E555" s="31">
        <v>45139</v>
      </c>
      <c r="F555" s="7" t="s">
        <v>326</v>
      </c>
      <c r="G555" s="7" t="s">
        <v>15</v>
      </c>
      <c r="H555" t="s">
        <v>2051</v>
      </c>
      <c r="I555" t="s">
        <v>31</v>
      </c>
      <c r="J555" s="27">
        <v>7242.7370403991026</v>
      </c>
      <c r="K555" s="27"/>
      <c r="L555" s="26">
        <v>412015.14010000002</v>
      </c>
      <c r="M555" s="26"/>
      <c r="N555" s="26">
        <v>74345.632400000002</v>
      </c>
      <c r="O555" s="26">
        <v>79147014</v>
      </c>
      <c r="P555" s="26">
        <v>86.886899999999997</v>
      </c>
      <c r="Q555" s="1">
        <v>45194</v>
      </c>
      <c r="R555" s="29">
        <v>9.3933591022398637E-4</v>
      </c>
    </row>
    <row r="556" spans="1:18" x14ac:dyDescent="0.35">
      <c r="A556" t="s">
        <v>348</v>
      </c>
      <c r="B556" t="s">
        <v>347</v>
      </c>
      <c r="C556" t="s">
        <v>519</v>
      </c>
      <c r="D556" t="s">
        <v>31</v>
      </c>
      <c r="E556" s="31">
        <v>45139</v>
      </c>
      <c r="F556" s="7" t="s">
        <v>326</v>
      </c>
      <c r="G556" s="7" t="s">
        <v>15</v>
      </c>
      <c r="H556" t="s">
        <v>2049</v>
      </c>
      <c r="I556" t="s">
        <v>31</v>
      </c>
      <c r="J556" s="27">
        <v>5794.1896323192823</v>
      </c>
      <c r="K556" s="27"/>
      <c r="L556" s="26">
        <v>343811.02110000001</v>
      </c>
      <c r="M556" s="26"/>
      <c r="N556" s="26">
        <v>62038.6302</v>
      </c>
      <c r="O556" s="26">
        <v>79147014</v>
      </c>
      <c r="P556" s="26">
        <v>72.503799999999998</v>
      </c>
      <c r="Q556" s="1">
        <v>45194</v>
      </c>
      <c r="R556" s="29">
        <v>7.8384043937725317E-4</v>
      </c>
    </row>
    <row r="557" spans="1:18" x14ac:dyDescent="0.35">
      <c r="A557" t="s">
        <v>348</v>
      </c>
      <c r="B557" t="s">
        <v>347</v>
      </c>
      <c r="C557" t="s">
        <v>345</v>
      </c>
      <c r="D557" t="s">
        <v>34</v>
      </c>
      <c r="E557" s="31">
        <v>45139</v>
      </c>
      <c r="F557" s="7" t="s">
        <v>326</v>
      </c>
      <c r="G557" s="7" t="s">
        <v>15</v>
      </c>
      <c r="H557" t="s">
        <v>715</v>
      </c>
      <c r="I557" t="s">
        <v>34</v>
      </c>
      <c r="J557" s="27">
        <v>501478</v>
      </c>
      <c r="K557" s="27"/>
      <c r="L557" s="26">
        <v>30616839</v>
      </c>
      <c r="M557" s="26"/>
      <c r="N557" s="26">
        <v>5715857.2785999998</v>
      </c>
      <c r="O557" s="26">
        <v>17877042739</v>
      </c>
      <c r="P557" s="26">
        <v>6680.0567000000001</v>
      </c>
      <c r="Q557" s="1">
        <v>45194</v>
      </c>
      <c r="R557" s="29">
        <v>3.1973170071033217E-4</v>
      </c>
    </row>
    <row r="558" spans="1:18" x14ac:dyDescent="0.35">
      <c r="A558" t="s">
        <v>348</v>
      </c>
      <c r="B558" t="s">
        <v>347</v>
      </c>
      <c r="C558" t="s">
        <v>519</v>
      </c>
      <c r="D558" t="s">
        <v>34</v>
      </c>
      <c r="E558" s="31">
        <v>45139</v>
      </c>
      <c r="F558" s="7" t="s">
        <v>326</v>
      </c>
      <c r="G558" s="7" t="s">
        <v>15</v>
      </c>
      <c r="H558" t="s">
        <v>716</v>
      </c>
      <c r="I558" t="s">
        <v>34</v>
      </c>
      <c r="J558" s="27">
        <v>401183</v>
      </c>
      <c r="K558" s="27"/>
      <c r="L558" s="26">
        <v>25548528</v>
      </c>
      <c r="M558" s="26"/>
      <c r="N558" s="26">
        <v>4769654.3633000003</v>
      </c>
      <c r="O558" s="26">
        <v>17877042739</v>
      </c>
      <c r="P558" s="26">
        <v>5574.2402000000002</v>
      </c>
      <c r="Q558" s="1">
        <v>45194</v>
      </c>
      <c r="R558" s="29">
        <v>2.6680332048927517E-4</v>
      </c>
    </row>
    <row r="559" spans="1:18" x14ac:dyDescent="0.35">
      <c r="A559" t="s">
        <v>348</v>
      </c>
      <c r="B559" t="s">
        <v>347</v>
      </c>
      <c r="C559" t="s">
        <v>345</v>
      </c>
      <c r="D559" t="s">
        <v>38</v>
      </c>
      <c r="E559" s="31">
        <v>45139</v>
      </c>
      <c r="F559" s="7" t="s">
        <v>326</v>
      </c>
      <c r="G559" s="7" t="s">
        <v>15</v>
      </c>
      <c r="H559" t="s">
        <v>1287</v>
      </c>
      <c r="I559" t="s">
        <v>38</v>
      </c>
      <c r="J559" s="27">
        <v>34326.428646225584</v>
      </c>
      <c r="K559" s="27"/>
      <c r="L559" s="26">
        <v>1960289.064</v>
      </c>
      <c r="M559" s="26"/>
      <c r="N559" s="26">
        <v>380269.45209999999</v>
      </c>
      <c r="O559" s="26">
        <v>120390454</v>
      </c>
      <c r="P559" s="26">
        <v>444.41649999999998</v>
      </c>
      <c r="Q559" s="1">
        <v>45194</v>
      </c>
      <c r="R559" s="29">
        <v>3.1586345886040449E-3</v>
      </c>
    </row>
    <row r="560" spans="1:18" x14ac:dyDescent="0.35">
      <c r="A560" t="s">
        <v>348</v>
      </c>
      <c r="B560" t="s">
        <v>347</v>
      </c>
      <c r="C560" t="s">
        <v>519</v>
      </c>
      <c r="D560" t="s">
        <v>38</v>
      </c>
      <c r="E560" s="31">
        <v>45139</v>
      </c>
      <c r="F560" s="7" t="s">
        <v>326</v>
      </c>
      <c r="G560" s="7" t="s">
        <v>15</v>
      </c>
      <c r="H560" t="s">
        <v>1285</v>
      </c>
      <c r="I560" t="s">
        <v>38</v>
      </c>
      <c r="J560" s="27">
        <v>27461.142916980469</v>
      </c>
      <c r="K560" s="27"/>
      <c r="L560" s="26">
        <v>1635795.409</v>
      </c>
      <c r="M560" s="26"/>
      <c r="N560" s="26">
        <v>317317.15210000001</v>
      </c>
      <c r="O560" s="26">
        <v>120390454</v>
      </c>
      <c r="P560" s="26">
        <v>370.8449</v>
      </c>
      <c r="Q560" s="1">
        <v>45194</v>
      </c>
      <c r="R560" s="29">
        <v>2.635733495040152E-3</v>
      </c>
    </row>
    <row r="561" spans="1:18" x14ac:dyDescent="0.35">
      <c r="A561" t="s">
        <v>348</v>
      </c>
      <c r="B561" t="s">
        <v>347</v>
      </c>
      <c r="C561" t="s">
        <v>345</v>
      </c>
      <c r="D561" t="s">
        <v>41</v>
      </c>
      <c r="E561" s="31">
        <v>45139</v>
      </c>
      <c r="F561" s="7" t="s">
        <v>326</v>
      </c>
      <c r="G561" s="7" t="s">
        <v>15</v>
      </c>
      <c r="H561" t="s">
        <v>1348</v>
      </c>
      <c r="I561" t="s">
        <v>41</v>
      </c>
      <c r="J561" s="27">
        <v>7599.0003082517705</v>
      </c>
      <c r="K561" s="27"/>
      <c r="L561" s="26">
        <v>374560.13699999999</v>
      </c>
      <c r="M561" s="26"/>
      <c r="N561" s="26">
        <v>15061.5178</v>
      </c>
      <c r="O561" s="26">
        <v>11722991</v>
      </c>
      <c r="P561" s="26">
        <v>17.6022</v>
      </c>
      <c r="Q561" s="1">
        <v>45194</v>
      </c>
      <c r="R561" s="29">
        <v>1.2847845534890603E-3</v>
      </c>
    </row>
    <row r="562" spans="1:18" x14ac:dyDescent="0.35">
      <c r="A562" t="s">
        <v>348</v>
      </c>
      <c r="B562" t="s">
        <v>347</v>
      </c>
      <c r="C562" t="s">
        <v>519</v>
      </c>
      <c r="D562" t="s">
        <v>41</v>
      </c>
      <c r="E562" s="31">
        <v>45139</v>
      </c>
      <c r="F562" s="7" t="s">
        <v>326</v>
      </c>
      <c r="G562" s="7" t="s">
        <v>15</v>
      </c>
      <c r="H562" t="s">
        <v>1346</v>
      </c>
      <c r="I562" t="s">
        <v>41</v>
      </c>
      <c r="J562" s="27">
        <v>6079.2002466014164</v>
      </c>
      <c r="K562" s="27"/>
      <c r="L562" s="26">
        <v>312550.55119999999</v>
      </c>
      <c r="M562" s="26"/>
      <c r="N562" s="26">
        <v>12568.260700000001</v>
      </c>
      <c r="O562" s="26">
        <v>11722991</v>
      </c>
      <c r="P562" s="26">
        <v>14.6884</v>
      </c>
      <c r="Q562" s="1">
        <v>45194</v>
      </c>
      <c r="R562" s="29">
        <v>1.0721035906138584E-3</v>
      </c>
    </row>
    <row r="563" spans="1:18" x14ac:dyDescent="0.35">
      <c r="A563" t="s">
        <v>348</v>
      </c>
      <c r="B563" t="s">
        <v>347</v>
      </c>
      <c r="C563" t="s">
        <v>345</v>
      </c>
      <c r="D563" t="s">
        <v>44</v>
      </c>
      <c r="E563" s="31">
        <v>45139</v>
      </c>
      <c r="F563" s="7" t="s">
        <v>326</v>
      </c>
      <c r="G563" s="7" t="s">
        <v>15</v>
      </c>
      <c r="H563" t="s">
        <v>1800</v>
      </c>
      <c r="I563" t="s">
        <v>44</v>
      </c>
      <c r="J563" s="27">
        <v>62333.932504039432</v>
      </c>
      <c r="K563" s="27"/>
      <c r="L563" s="26">
        <v>3566439.6154</v>
      </c>
      <c r="M563" s="26"/>
      <c r="N563" s="26">
        <v>693262.11609999998</v>
      </c>
      <c r="O563" s="26">
        <v>321514301</v>
      </c>
      <c r="P563" s="26">
        <v>810.20749999999998</v>
      </c>
      <c r="Q563" s="1">
        <v>45194</v>
      </c>
      <c r="R563" s="29">
        <v>2.156240372186011E-3</v>
      </c>
    </row>
    <row r="564" spans="1:18" x14ac:dyDescent="0.35">
      <c r="A564" t="s">
        <v>348</v>
      </c>
      <c r="B564" t="s">
        <v>347</v>
      </c>
      <c r="C564" t="s">
        <v>519</v>
      </c>
      <c r="D564" t="s">
        <v>44</v>
      </c>
      <c r="E564" s="31">
        <v>45139</v>
      </c>
      <c r="F564" s="7" t="s">
        <v>326</v>
      </c>
      <c r="G564" s="7" t="s">
        <v>15</v>
      </c>
      <c r="H564" t="s">
        <v>1798</v>
      </c>
      <c r="I564" t="s">
        <v>44</v>
      </c>
      <c r="J564" s="27">
        <v>49867.14600323153</v>
      </c>
      <c r="K564" s="27"/>
      <c r="L564" s="26">
        <v>2976056.3039000002</v>
      </c>
      <c r="M564" s="26"/>
      <c r="N564" s="26">
        <v>578500.66669999994</v>
      </c>
      <c r="O564" s="26">
        <v>321514301</v>
      </c>
      <c r="P564" s="26">
        <v>676.08709999999996</v>
      </c>
      <c r="Q564" s="1">
        <v>45194</v>
      </c>
      <c r="R564" s="29">
        <v>1.7992999529357118E-3</v>
      </c>
    </row>
    <row r="565" spans="1:18" x14ac:dyDescent="0.35">
      <c r="A565" t="s">
        <v>348</v>
      </c>
      <c r="B565" t="s">
        <v>347</v>
      </c>
      <c r="C565" t="s">
        <v>345</v>
      </c>
      <c r="D565" t="s">
        <v>47</v>
      </c>
      <c r="E565" s="31">
        <v>45139</v>
      </c>
      <c r="F565" s="7" t="s">
        <v>326</v>
      </c>
      <c r="G565" s="7" t="s">
        <v>15</v>
      </c>
      <c r="H565" t="s">
        <v>1920</v>
      </c>
      <c r="I565" t="s">
        <v>47</v>
      </c>
      <c r="J565" s="27">
        <v>25385.885266368263</v>
      </c>
      <c r="K565" s="27"/>
      <c r="L565" s="26">
        <v>1217895.3300999999</v>
      </c>
      <c r="M565" s="26"/>
      <c r="N565" s="26">
        <v>88480.609500000006</v>
      </c>
      <c r="O565" s="26">
        <v>68704443</v>
      </c>
      <c r="P565" s="26">
        <v>103.4063</v>
      </c>
      <c r="Q565" s="1">
        <v>45194</v>
      </c>
      <c r="R565" s="29">
        <v>1.2878440703847794E-3</v>
      </c>
    </row>
    <row r="566" spans="1:18" x14ac:dyDescent="0.35">
      <c r="A566" t="s">
        <v>348</v>
      </c>
      <c r="B566" t="s">
        <v>347</v>
      </c>
      <c r="C566" t="s">
        <v>519</v>
      </c>
      <c r="D566" t="s">
        <v>47</v>
      </c>
      <c r="E566" s="31">
        <v>45139</v>
      </c>
      <c r="F566" s="7" t="s">
        <v>326</v>
      </c>
      <c r="G566" s="7" t="s">
        <v>15</v>
      </c>
      <c r="H566" t="s">
        <v>1918</v>
      </c>
      <c r="I566" t="s">
        <v>47</v>
      </c>
      <c r="J566" s="27">
        <v>20308.708213094611</v>
      </c>
      <c r="K566" s="27"/>
      <c r="L566" s="26">
        <v>1016268.4961</v>
      </c>
      <c r="M566" s="26"/>
      <c r="N566" s="26">
        <v>73832.391600000003</v>
      </c>
      <c r="O566" s="26">
        <v>68704443</v>
      </c>
      <c r="P566" s="26">
        <v>86.287099999999995</v>
      </c>
      <c r="Q566" s="1">
        <v>45194</v>
      </c>
      <c r="R566" s="29">
        <v>1.0746378017529171E-3</v>
      </c>
    </row>
    <row r="567" spans="1:18" x14ac:dyDescent="0.35">
      <c r="A567" t="s">
        <v>348</v>
      </c>
      <c r="B567" t="s">
        <v>347</v>
      </c>
      <c r="C567" t="s">
        <v>345</v>
      </c>
      <c r="D567" t="s">
        <v>51</v>
      </c>
      <c r="E567" s="31">
        <v>45139</v>
      </c>
      <c r="F567" s="7" t="s">
        <v>326</v>
      </c>
      <c r="G567" s="7" t="s">
        <v>15</v>
      </c>
      <c r="H567" t="s">
        <v>1543</v>
      </c>
      <c r="I567" t="s">
        <v>51</v>
      </c>
      <c r="J567" s="27">
        <v>2241.3283659751164</v>
      </c>
      <c r="K567" s="27"/>
      <c r="L567" s="26">
        <v>143154.92819999999</v>
      </c>
      <c r="M567" s="26"/>
      <c r="N567" s="26">
        <v>16886.229599999999</v>
      </c>
      <c r="O567" s="26">
        <v>36278364</v>
      </c>
      <c r="P567" s="26">
        <v>19.7347</v>
      </c>
      <c r="Q567" s="1">
        <v>45194</v>
      </c>
      <c r="R567" s="29">
        <v>4.654628191349827E-4</v>
      </c>
    </row>
    <row r="568" spans="1:18" x14ac:dyDescent="0.35">
      <c r="A568" t="s">
        <v>348</v>
      </c>
      <c r="B568" t="s">
        <v>347</v>
      </c>
      <c r="C568" t="s">
        <v>519</v>
      </c>
      <c r="D568" t="s">
        <v>51</v>
      </c>
      <c r="E568" s="31">
        <v>45139</v>
      </c>
      <c r="F568" s="7" t="s">
        <v>326</v>
      </c>
      <c r="G568" s="7" t="s">
        <v>15</v>
      </c>
      <c r="H568" t="s">
        <v>1541</v>
      </c>
      <c r="I568" t="s">
        <v>51</v>
      </c>
      <c r="J568" s="27">
        <v>1793.0550787964457</v>
      </c>
      <c r="K568" s="27"/>
      <c r="L568" s="26">
        <v>119456.7331</v>
      </c>
      <c r="M568" s="26"/>
      <c r="N568" s="26">
        <v>14090.8444</v>
      </c>
      <c r="O568" s="26">
        <v>36278364</v>
      </c>
      <c r="P568" s="26">
        <v>16.4678</v>
      </c>
      <c r="Q568" s="1">
        <v>45194</v>
      </c>
      <c r="R568" s="29">
        <v>3.884090366660396E-4</v>
      </c>
    </row>
    <row r="569" spans="1:18" x14ac:dyDescent="0.35">
      <c r="A569" t="s">
        <v>348</v>
      </c>
      <c r="B569" t="s">
        <v>347</v>
      </c>
      <c r="C569" t="s">
        <v>345</v>
      </c>
      <c r="D569" t="s">
        <v>62</v>
      </c>
      <c r="E569" s="31">
        <v>45139</v>
      </c>
      <c r="F569" s="7" t="s">
        <v>326</v>
      </c>
      <c r="G569" s="7" t="s">
        <v>15</v>
      </c>
      <c r="H569" t="s">
        <v>1990</v>
      </c>
      <c r="I569" t="s">
        <v>62</v>
      </c>
      <c r="J569" s="27">
        <v>56266.152291836959</v>
      </c>
      <c r="K569" s="27"/>
      <c r="L569" s="26">
        <v>3465049.9396000002</v>
      </c>
      <c r="M569" s="26"/>
      <c r="N569" s="26">
        <v>1267497.6054</v>
      </c>
      <c r="O569" s="26">
        <v>439324121</v>
      </c>
      <c r="P569" s="26">
        <v>1481.3099</v>
      </c>
      <c r="Q569" s="1">
        <v>45194</v>
      </c>
      <c r="R569" s="29">
        <v>2.885108157693563E-3</v>
      </c>
    </row>
    <row r="570" spans="1:18" x14ac:dyDescent="0.35">
      <c r="A570" t="s">
        <v>348</v>
      </c>
      <c r="B570" t="s">
        <v>347</v>
      </c>
      <c r="C570" t="s">
        <v>519</v>
      </c>
      <c r="D570" t="s">
        <v>62</v>
      </c>
      <c r="E570" s="31">
        <v>45139</v>
      </c>
      <c r="F570" s="7" t="s">
        <v>326</v>
      </c>
      <c r="G570" s="7" t="s">
        <v>15</v>
      </c>
      <c r="H570" t="s">
        <v>1988</v>
      </c>
      <c r="I570" t="s">
        <v>62</v>
      </c>
      <c r="J570" s="27">
        <v>45012.921833469562</v>
      </c>
      <c r="K570" s="27"/>
      <c r="L570" s="26">
        <v>2891447.5556000001</v>
      </c>
      <c r="M570" s="26"/>
      <c r="N570" s="26">
        <v>1057671.9084999999</v>
      </c>
      <c r="O570" s="26">
        <v>439324121</v>
      </c>
      <c r="P570" s="26">
        <v>1236.0889999999999</v>
      </c>
      <c r="Q570" s="1">
        <v>45194</v>
      </c>
      <c r="R570" s="29">
        <v>2.407497922282815E-3</v>
      </c>
    </row>
    <row r="571" spans="1:18" x14ac:dyDescent="0.35">
      <c r="A571" t="s">
        <v>348</v>
      </c>
      <c r="B571" t="s">
        <v>347</v>
      </c>
      <c r="C571" t="s">
        <v>345</v>
      </c>
      <c r="D571" t="s">
        <v>67</v>
      </c>
      <c r="E571" s="31">
        <v>45139</v>
      </c>
      <c r="F571" s="7" t="s">
        <v>326</v>
      </c>
      <c r="G571" s="7" t="s">
        <v>15</v>
      </c>
      <c r="H571" t="s">
        <v>755</v>
      </c>
      <c r="I571" t="s">
        <v>67</v>
      </c>
      <c r="J571" s="27">
        <v>2517</v>
      </c>
      <c r="K571" s="27"/>
      <c r="L571" s="26">
        <v>137257</v>
      </c>
      <c r="M571" s="26"/>
      <c r="N571" s="26">
        <v>25624.507600000001</v>
      </c>
      <c r="O571" s="26">
        <v>17877042739</v>
      </c>
      <c r="P571" s="26">
        <v>29.947099999999999</v>
      </c>
      <c r="Q571" s="1">
        <v>45194</v>
      </c>
      <c r="R571" s="29">
        <v>1.4333750797852794E-6</v>
      </c>
    </row>
    <row r="572" spans="1:18" x14ac:dyDescent="0.35">
      <c r="A572" t="s">
        <v>348</v>
      </c>
      <c r="B572" t="s">
        <v>347</v>
      </c>
      <c r="C572" t="s">
        <v>519</v>
      </c>
      <c r="D572" t="s">
        <v>67</v>
      </c>
      <c r="E572" s="31">
        <v>45139</v>
      </c>
      <c r="F572" s="7" t="s">
        <v>326</v>
      </c>
      <c r="G572" s="7" t="s">
        <v>15</v>
      </c>
      <c r="H572" t="s">
        <v>756</v>
      </c>
      <c r="I572" t="s">
        <v>67</v>
      </c>
      <c r="J572" s="27">
        <v>2014</v>
      </c>
      <c r="K572" s="27"/>
      <c r="L572" s="26">
        <v>114556</v>
      </c>
      <c r="M572" s="26"/>
      <c r="N572" s="26">
        <v>21386.458200000001</v>
      </c>
      <c r="O572" s="26">
        <v>17877042739</v>
      </c>
      <c r="P572" s="26">
        <v>24.9941</v>
      </c>
      <c r="Q572" s="1">
        <v>45194</v>
      </c>
      <c r="R572" s="29">
        <v>1.196308498946374E-6</v>
      </c>
    </row>
    <row r="573" spans="1:18" x14ac:dyDescent="0.35">
      <c r="A573" t="s">
        <v>348</v>
      </c>
      <c r="B573" t="s">
        <v>347</v>
      </c>
      <c r="C573" t="s">
        <v>345</v>
      </c>
      <c r="D573" t="s">
        <v>67</v>
      </c>
      <c r="E573" s="31">
        <v>45139</v>
      </c>
      <c r="F573" s="7" t="s">
        <v>326</v>
      </c>
      <c r="G573" s="7" t="s">
        <v>15</v>
      </c>
      <c r="H573" t="s">
        <v>725</v>
      </c>
      <c r="I573" t="s">
        <v>67</v>
      </c>
      <c r="J573" s="27">
        <v>56402</v>
      </c>
      <c r="K573" s="27"/>
      <c r="L573" s="26">
        <v>3712328</v>
      </c>
      <c r="M573" s="26"/>
      <c r="N573" s="26">
        <v>693054.46649999998</v>
      </c>
      <c r="O573" s="26">
        <v>17877042739</v>
      </c>
      <c r="P573" s="26">
        <v>809.96479999999997</v>
      </c>
      <c r="Q573" s="1">
        <v>45194</v>
      </c>
      <c r="R573" s="29">
        <v>3.8767847491851975E-5</v>
      </c>
    </row>
    <row r="574" spans="1:18" x14ac:dyDescent="0.35">
      <c r="A574" t="s">
        <v>348</v>
      </c>
      <c r="B574" t="s">
        <v>347</v>
      </c>
      <c r="C574" t="s">
        <v>519</v>
      </c>
      <c r="D574" t="s">
        <v>67</v>
      </c>
      <c r="E574" s="31">
        <v>45139</v>
      </c>
      <c r="F574" s="7" t="s">
        <v>326</v>
      </c>
      <c r="G574" s="7" t="s">
        <v>15</v>
      </c>
      <c r="H574" t="s">
        <v>726</v>
      </c>
      <c r="I574" t="s">
        <v>67</v>
      </c>
      <c r="J574" s="27">
        <v>45122</v>
      </c>
      <c r="K574" s="27"/>
      <c r="L574" s="26">
        <v>3097815</v>
      </c>
      <c r="M574" s="26"/>
      <c r="N574" s="26">
        <v>578331.04249999998</v>
      </c>
      <c r="O574" s="26">
        <v>17877042739</v>
      </c>
      <c r="P574" s="26">
        <v>675.88879999999995</v>
      </c>
      <c r="Q574" s="1">
        <v>45194</v>
      </c>
      <c r="R574" s="29">
        <v>3.2350487208557922E-5</v>
      </c>
    </row>
    <row r="575" spans="1:18" x14ac:dyDescent="0.35">
      <c r="A575" t="s">
        <v>348</v>
      </c>
      <c r="B575" t="s">
        <v>347</v>
      </c>
      <c r="C575" t="s">
        <v>345</v>
      </c>
      <c r="D575" t="s">
        <v>260</v>
      </c>
      <c r="E575" s="31">
        <v>45139</v>
      </c>
      <c r="F575" s="7" t="s">
        <v>326</v>
      </c>
      <c r="G575" s="7" t="s">
        <v>15</v>
      </c>
      <c r="H575" t="s">
        <v>765</v>
      </c>
      <c r="I575" t="s">
        <v>260</v>
      </c>
      <c r="J575" s="27">
        <v>19219</v>
      </c>
      <c r="K575" s="27"/>
      <c r="L575" s="26">
        <v>1310611</v>
      </c>
      <c r="M575" s="26"/>
      <c r="N575" s="26">
        <v>244677.95069999999</v>
      </c>
      <c r="O575" s="26">
        <v>17877042739</v>
      </c>
      <c r="P575" s="26">
        <v>285.95229999999998</v>
      </c>
      <c r="Q575" s="1">
        <v>45194</v>
      </c>
      <c r="R575" s="29">
        <v>1.3686712857577135E-5</v>
      </c>
    </row>
    <row r="576" spans="1:18" x14ac:dyDescent="0.35">
      <c r="A576" t="s">
        <v>348</v>
      </c>
      <c r="B576" t="s">
        <v>347</v>
      </c>
      <c r="C576" t="s">
        <v>519</v>
      </c>
      <c r="D576" t="s">
        <v>260</v>
      </c>
      <c r="E576" s="31">
        <v>45139</v>
      </c>
      <c r="F576" s="7" t="s">
        <v>326</v>
      </c>
      <c r="G576" s="7" t="s">
        <v>15</v>
      </c>
      <c r="H576" t="s">
        <v>766</v>
      </c>
      <c r="I576" t="s">
        <v>260</v>
      </c>
      <c r="J576" s="27">
        <v>15374</v>
      </c>
      <c r="K576" s="27"/>
      <c r="L576" s="26">
        <v>1093549</v>
      </c>
      <c r="M576" s="26"/>
      <c r="N576" s="26">
        <v>204154.64869999999</v>
      </c>
      <c r="O576" s="26">
        <v>17877042739</v>
      </c>
      <c r="P576" s="26">
        <v>238.5932</v>
      </c>
      <c r="Q576" s="1">
        <v>45194</v>
      </c>
      <c r="R576" s="29">
        <v>1.1419934029769791E-5</v>
      </c>
    </row>
    <row r="577" spans="1:18" x14ac:dyDescent="0.35">
      <c r="A577" t="s">
        <v>348</v>
      </c>
      <c r="B577" t="s">
        <v>347</v>
      </c>
      <c r="C577" t="s">
        <v>345</v>
      </c>
      <c r="D577" t="s">
        <v>263</v>
      </c>
      <c r="E577" s="31">
        <v>45139</v>
      </c>
      <c r="F577" s="7" t="s">
        <v>326</v>
      </c>
      <c r="G577" s="7" t="s">
        <v>15</v>
      </c>
      <c r="H577" t="s">
        <v>774</v>
      </c>
      <c r="I577" t="s">
        <v>263</v>
      </c>
      <c r="J577" s="27">
        <v>30216</v>
      </c>
      <c r="K577" s="27"/>
      <c r="L577" s="26">
        <v>2123388</v>
      </c>
      <c r="M577" s="26"/>
      <c r="N577" s="26">
        <v>396415.27840000001</v>
      </c>
      <c r="O577" s="26">
        <v>17877042739</v>
      </c>
      <c r="P577" s="26">
        <v>463.286</v>
      </c>
      <c r="Q577" s="1">
        <v>45194</v>
      </c>
      <c r="R577" s="29">
        <v>2.2174544423345291E-5</v>
      </c>
    </row>
    <row r="578" spans="1:18" x14ac:dyDescent="0.35">
      <c r="A578" t="s">
        <v>348</v>
      </c>
      <c r="B578" t="s">
        <v>347</v>
      </c>
      <c r="C578" t="s">
        <v>519</v>
      </c>
      <c r="D578" t="s">
        <v>263</v>
      </c>
      <c r="E578" s="31">
        <v>45139</v>
      </c>
      <c r="F578" s="7" t="s">
        <v>326</v>
      </c>
      <c r="G578" s="7" t="s">
        <v>15</v>
      </c>
      <c r="H578" t="s">
        <v>775</v>
      </c>
      <c r="I578" t="s">
        <v>263</v>
      </c>
      <c r="J578" s="27">
        <v>24173</v>
      </c>
      <c r="K578" s="27"/>
      <c r="L578" s="26">
        <v>1771888</v>
      </c>
      <c r="M578" s="26"/>
      <c r="N578" s="26">
        <v>330793.74790000002</v>
      </c>
      <c r="O578" s="26">
        <v>17877042739</v>
      </c>
      <c r="P578" s="26">
        <v>386.59480000000002</v>
      </c>
      <c r="Q578" s="1">
        <v>45194</v>
      </c>
      <c r="R578" s="29">
        <v>1.8503829337451489E-5</v>
      </c>
    </row>
    <row r="579" spans="1:18" x14ac:dyDescent="0.35">
      <c r="A579" t="s">
        <v>348</v>
      </c>
      <c r="B579" t="s">
        <v>347</v>
      </c>
      <c r="C579" t="s">
        <v>345</v>
      </c>
      <c r="D579" t="s">
        <v>72</v>
      </c>
      <c r="E579" s="31">
        <v>45139</v>
      </c>
      <c r="F579" s="7" t="s">
        <v>326</v>
      </c>
      <c r="G579" s="7" t="s">
        <v>15</v>
      </c>
      <c r="H579" t="s">
        <v>804</v>
      </c>
      <c r="I579" t="s">
        <v>72</v>
      </c>
      <c r="J579" s="27">
        <v>71264</v>
      </c>
      <c r="K579" s="27"/>
      <c r="L579" s="26">
        <v>4014908</v>
      </c>
      <c r="M579" s="26"/>
      <c r="N579" s="26">
        <v>749543.12280000001</v>
      </c>
      <c r="O579" s="26">
        <v>17877042739</v>
      </c>
      <c r="P579" s="26">
        <v>875.98239999999998</v>
      </c>
      <c r="Q579" s="1">
        <v>45194</v>
      </c>
      <c r="R579" s="29">
        <v>4.192769093620403E-5</v>
      </c>
    </row>
    <row r="580" spans="1:18" x14ac:dyDescent="0.35">
      <c r="A580" t="s">
        <v>348</v>
      </c>
      <c r="B580" t="s">
        <v>347</v>
      </c>
      <c r="C580" t="s">
        <v>519</v>
      </c>
      <c r="D580" t="s">
        <v>72</v>
      </c>
      <c r="E580" s="31">
        <v>45139</v>
      </c>
      <c r="F580" s="7" t="s">
        <v>326</v>
      </c>
      <c r="G580" s="7" t="s">
        <v>15</v>
      </c>
      <c r="H580" t="s">
        <v>805</v>
      </c>
      <c r="I580" t="s">
        <v>72</v>
      </c>
      <c r="J580" s="27">
        <v>57010</v>
      </c>
      <c r="K580" s="27"/>
      <c r="L580" s="26">
        <v>3350201</v>
      </c>
      <c r="M580" s="26"/>
      <c r="N580" s="26">
        <v>625448.98149999999</v>
      </c>
      <c r="O580" s="26">
        <v>17877042739</v>
      </c>
      <c r="P580" s="26">
        <v>730.95500000000004</v>
      </c>
      <c r="Q580" s="1">
        <v>45194</v>
      </c>
      <c r="R580" s="29">
        <v>3.4986154627244677E-5</v>
      </c>
    </row>
    <row r="581" spans="1:18" x14ac:dyDescent="0.35">
      <c r="A581" t="s">
        <v>348</v>
      </c>
      <c r="B581" t="s">
        <v>347</v>
      </c>
      <c r="C581" t="s">
        <v>345</v>
      </c>
      <c r="D581" t="s">
        <v>56</v>
      </c>
      <c r="E581" s="31">
        <v>45139</v>
      </c>
      <c r="F581" s="7" t="s">
        <v>326</v>
      </c>
      <c r="G581" s="7" t="s">
        <v>15</v>
      </c>
      <c r="H581" t="s">
        <v>2120</v>
      </c>
      <c r="I581" t="s">
        <v>56</v>
      </c>
      <c r="J581" s="27">
        <v>2315240.713235416</v>
      </c>
      <c r="K581" s="27"/>
      <c r="L581" s="26">
        <v>142526001.8486</v>
      </c>
      <c r="M581" s="26"/>
      <c r="N581" s="26">
        <v>33993490.247199997</v>
      </c>
      <c r="O581" s="26">
        <v>13572758460</v>
      </c>
      <c r="P581" s="26">
        <v>39727.801099999997</v>
      </c>
      <c r="Q581" s="1">
        <v>45194</v>
      </c>
      <c r="R581" s="29">
        <v>2.5045380677324652E-3</v>
      </c>
    </row>
    <row r="582" spans="1:18" x14ac:dyDescent="0.35">
      <c r="A582" t="s">
        <v>348</v>
      </c>
      <c r="B582" t="s">
        <v>347</v>
      </c>
      <c r="C582" t="s">
        <v>519</v>
      </c>
      <c r="D582" t="s">
        <v>56</v>
      </c>
      <c r="E582" s="31">
        <v>45139</v>
      </c>
      <c r="F582" s="7" t="s">
        <v>326</v>
      </c>
      <c r="G582" s="7" t="s">
        <v>15</v>
      </c>
      <c r="H582" t="s">
        <v>2118</v>
      </c>
      <c r="I582" t="s">
        <v>56</v>
      </c>
      <c r="J582" s="27">
        <v>1852192.5705883326</v>
      </c>
      <c r="K582" s="27"/>
      <c r="L582" s="26">
        <v>118931994.95029999</v>
      </c>
      <c r="M582" s="26"/>
      <c r="N582" s="26">
        <v>28366150.873199999</v>
      </c>
      <c r="O582" s="26">
        <v>13572758460</v>
      </c>
      <c r="P582" s="26">
        <v>33151.194300000003</v>
      </c>
      <c r="Q582" s="1">
        <v>45194</v>
      </c>
      <c r="R582" s="29">
        <v>2.0899326365197055E-3</v>
      </c>
    </row>
    <row r="583" spans="1:18" x14ac:dyDescent="0.35">
      <c r="A583" t="s">
        <v>348</v>
      </c>
      <c r="B583" t="s">
        <v>347</v>
      </c>
      <c r="C583" t="s">
        <v>345</v>
      </c>
      <c r="D583" t="s">
        <v>76</v>
      </c>
      <c r="E583" s="31">
        <v>45139</v>
      </c>
      <c r="F583" s="7" t="s">
        <v>326</v>
      </c>
      <c r="G583" s="7" t="s">
        <v>15</v>
      </c>
      <c r="H583" t="s">
        <v>1043</v>
      </c>
      <c r="I583" t="s">
        <v>76</v>
      </c>
      <c r="J583" s="27">
        <v>418786.08536206663</v>
      </c>
      <c r="K583" s="27"/>
      <c r="L583" s="26">
        <v>23677417.773499999</v>
      </c>
      <c r="M583" s="26"/>
      <c r="N583" s="26">
        <v>3382939.8130999999</v>
      </c>
      <c r="O583" s="26">
        <v>911622738</v>
      </c>
      <c r="P583" s="26">
        <v>3953.6028000000001</v>
      </c>
      <c r="Q583" s="1">
        <v>45194</v>
      </c>
      <c r="R583" s="29">
        <v>3.7108988971801295E-3</v>
      </c>
    </row>
    <row r="584" spans="1:18" x14ac:dyDescent="0.35">
      <c r="A584" t="s">
        <v>348</v>
      </c>
      <c r="B584" t="s">
        <v>347</v>
      </c>
      <c r="C584" t="s">
        <v>519</v>
      </c>
      <c r="D584" t="s">
        <v>76</v>
      </c>
      <c r="E584" s="31">
        <v>45139</v>
      </c>
      <c r="F584" s="7" t="s">
        <v>326</v>
      </c>
      <c r="G584" s="7" t="s">
        <v>15</v>
      </c>
      <c r="H584" t="s">
        <v>1041</v>
      </c>
      <c r="I584" t="s">
        <v>76</v>
      </c>
      <c r="J584" s="27">
        <v>335028.86828965344</v>
      </c>
      <c r="K584" s="27"/>
      <c r="L584" s="26">
        <v>19757901.4087</v>
      </c>
      <c r="M584" s="26"/>
      <c r="N584" s="26">
        <v>2822934.1535</v>
      </c>
      <c r="O584" s="26">
        <v>911622738</v>
      </c>
      <c r="P584" s="26">
        <v>3299.1307000000002</v>
      </c>
      <c r="Q584" s="1">
        <v>45194</v>
      </c>
      <c r="R584" s="29">
        <v>3.0966034915401374E-3</v>
      </c>
    </row>
    <row r="585" spans="1:18" x14ac:dyDescent="0.35">
      <c r="A585" t="s">
        <v>348</v>
      </c>
      <c r="B585" t="s">
        <v>347</v>
      </c>
      <c r="C585" t="s">
        <v>345</v>
      </c>
      <c r="D585" t="s">
        <v>79</v>
      </c>
      <c r="E585" s="31">
        <v>45139</v>
      </c>
      <c r="F585" s="7" t="s">
        <v>326</v>
      </c>
      <c r="G585" s="7" t="s">
        <v>15</v>
      </c>
      <c r="H585" t="s">
        <v>1613</v>
      </c>
      <c r="I585" t="s">
        <v>79</v>
      </c>
      <c r="J585" s="27">
        <v>9162.1108274028556</v>
      </c>
      <c r="K585" s="27"/>
      <c r="L585" s="26">
        <v>585182.1274</v>
      </c>
      <c r="M585" s="26"/>
      <c r="N585" s="26">
        <v>91597.4565</v>
      </c>
      <c r="O585" s="26">
        <v>165843137</v>
      </c>
      <c r="P585" s="26">
        <v>107.0489</v>
      </c>
      <c r="Q585" s="1">
        <v>45194</v>
      </c>
      <c r="R585" s="29">
        <v>5.523138201513131E-4</v>
      </c>
    </row>
    <row r="586" spans="1:18" x14ac:dyDescent="0.35">
      <c r="A586" t="s">
        <v>348</v>
      </c>
      <c r="B586" t="s">
        <v>347</v>
      </c>
      <c r="C586" t="s">
        <v>519</v>
      </c>
      <c r="D586" t="s">
        <v>79</v>
      </c>
      <c r="E586" s="31">
        <v>45139</v>
      </c>
      <c r="F586" s="7" t="s">
        <v>326</v>
      </c>
      <c r="G586" s="7" t="s">
        <v>15</v>
      </c>
      <c r="H586" t="s">
        <v>1611</v>
      </c>
      <c r="I586" t="s">
        <v>79</v>
      </c>
      <c r="J586" s="27">
        <v>7329.7056388545898</v>
      </c>
      <c r="K586" s="27"/>
      <c r="L586" s="26">
        <v>488312.94189999998</v>
      </c>
      <c r="M586" s="26"/>
      <c r="N586" s="26">
        <v>76434.705300000001</v>
      </c>
      <c r="O586" s="26">
        <v>165843137</v>
      </c>
      <c r="P586" s="26">
        <v>89.328400000000002</v>
      </c>
      <c r="Q586" s="1">
        <v>45194</v>
      </c>
      <c r="R586" s="29">
        <v>4.6088554950906733E-4</v>
      </c>
    </row>
    <row r="587" spans="1:18" x14ac:dyDescent="0.35">
      <c r="A587" t="s">
        <v>348</v>
      </c>
      <c r="B587" t="s">
        <v>347</v>
      </c>
      <c r="C587" t="s">
        <v>345</v>
      </c>
      <c r="D587" t="s">
        <v>82</v>
      </c>
      <c r="E587" s="31">
        <v>45139</v>
      </c>
      <c r="F587" s="7" t="s">
        <v>326</v>
      </c>
      <c r="G587" s="7" t="s">
        <v>15</v>
      </c>
      <c r="H587" t="s">
        <v>1104</v>
      </c>
      <c r="I587" t="s">
        <v>82</v>
      </c>
      <c r="J587" s="27">
        <v>48569.274873322851</v>
      </c>
      <c r="K587" s="27"/>
      <c r="L587" s="26">
        <v>2389270.7305999999</v>
      </c>
      <c r="M587" s="26"/>
      <c r="N587" s="26">
        <v>91742.300199999998</v>
      </c>
      <c r="O587" s="26">
        <v>28603614</v>
      </c>
      <c r="P587" s="26">
        <v>107.2182</v>
      </c>
      <c r="Q587" s="1">
        <v>45194</v>
      </c>
      <c r="R587" s="29">
        <v>3.2073674412747949E-3</v>
      </c>
    </row>
    <row r="588" spans="1:18" x14ac:dyDescent="0.35">
      <c r="A588" t="s">
        <v>348</v>
      </c>
      <c r="B588" t="s">
        <v>347</v>
      </c>
      <c r="C588" t="s">
        <v>519</v>
      </c>
      <c r="D588" t="s">
        <v>82</v>
      </c>
      <c r="E588" s="31">
        <v>45139</v>
      </c>
      <c r="F588" s="7" t="s">
        <v>326</v>
      </c>
      <c r="G588" s="7" t="s">
        <v>15</v>
      </c>
      <c r="H588" t="s">
        <v>1102</v>
      </c>
      <c r="I588" t="s">
        <v>82</v>
      </c>
      <c r="J588" s="27">
        <v>38855.419898658292</v>
      </c>
      <c r="K588" s="27"/>
      <c r="L588" s="26">
        <v>1993719.3041999999</v>
      </c>
      <c r="M588" s="26"/>
      <c r="N588" s="26">
        <v>76554.068400000004</v>
      </c>
      <c r="O588" s="26">
        <v>28603614</v>
      </c>
      <c r="P588" s="26">
        <v>89.4679</v>
      </c>
      <c r="Q588" s="1">
        <v>45194</v>
      </c>
      <c r="R588" s="29">
        <v>2.6763774826374493E-3</v>
      </c>
    </row>
    <row r="589" spans="1:18" x14ac:dyDescent="0.35">
      <c r="A589" t="s">
        <v>348</v>
      </c>
      <c r="B589" t="s">
        <v>347</v>
      </c>
      <c r="C589" t="s">
        <v>345</v>
      </c>
      <c r="D589" t="s">
        <v>1672</v>
      </c>
      <c r="E589" s="31">
        <v>45139</v>
      </c>
      <c r="F589" s="7" t="s">
        <v>326</v>
      </c>
      <c r="G589" s="7" t="s">
        <v>15</v>
      </c>
      <c r="H589" t="s">
        <v>1677</v>
      </c>
      <c r="I589" t="s">
        <v>1672</v>
      </c>
      <c r="J589" s="27">
        <v>10650.557474910966</v>
      </c>
      <c r="K589" s="27"/>
      <c r="L589" s="26">
        <v>631709.94530000002</v>
      </c>
      <c r="M589" s="26"/>
      <c r="N589" s="26">
        <v>129712.7981</v>
      </c>
      <c r="O589" s="26">
        <v>172313136</v>
      </c>
      <c r="P589" s="26">
        <v>151.59389999999999</v>
      </c>
      <c r="Q589" s="1">
        <v>45194</v>
      </c>
      <c r="R589" s="29">
        <v>7.5277370662915437E-4</v>
      </c>
    </row>
    <row r="590" spans="1:18" x14ac:dyDescent="0.35">
      <c r="A590" t="s">
        <v>348</v>
      </c>
      <c r="B590" t="s">
        <v>347</v>
      </c>
      <c r="C590" t="s">
        <v>519</v>
      </c>
      <c r="D590" t="s">
        <v>1672</v>
      </c>
      <c r="E590" s="31">
        <v>45139</v>
      </c>
      <c r="F590" s="7" t="s">
        <v>326</v>
      </c>
      <c r="G590" s="7" t="s">
        <v>15</v>
      </c>
      <c r="H590" t="s">
        <v>1675</v>
      </c>
      <c r="I590" t="s">
        <v>1672</v>
      </c>
      <c r="J590" s="27">
        <v>8520.482680045845</v>
      </c>
      <c r="K590" s="27"/>
      <c r="L590" s="26">
        <v>527137.53269999998</v>
      </c>
      <c r="M590" s="26"/>
      <c r="N590" s="26">
        <v>108240.3164</v>
      </c>
      <c r="O590" s="26">
        <v>172313136</v>
      </c>
      <c r="P590" s="26">
        <v>126.4992</v>
      </c>
      <c r="Q590" s="1">
        <v>45194</v>
      </c>
      <c r="R590" s="29">
        <v>6.2816056229365467E-4</v>
      </c>
    </row>
    <row r="591" spans="1:18" x14ac:dyDescent="0.35">
      <c r="A591" t="s">
        <v>348</v>
      </c>
      <c r="B591" t="s">
        <v>347</v>
      </c>
      <c r="C591" t="s">
        <v>345</v>
      </c>
      <c r="D591" t="s">
        <v>1736</v>
      </c>
      <c r="E591" s="31">
        <v>45139</v>
      </c>
      <c r="F591" s="7" t="s">
        <v>326</v>
      </c>
      <c r="G591" s="7" t="s">
        <v>15</v>
      </c>
      <c r="H591" t="s">
        <v>1741</v>
      </c>
      <c r="I591" t="s">
        <v>1736</v>
      </c>
      <c r="J591" s="27">
        <v>7148.1198223511701</v>
      </c>
      <c r="K591" s="27"/>
      <c r="L591" s="26">
        <v>416200.01699999999</v>
      </c>
      <c r="M591" s="26"/>
      <c r="N591" s="26">
        <v>71593.107600000003</v>
      </c>
      <c r="O591" s="26">
        <v>91346051</v>
      </c>
      <c r="P591" s="26">
        <v>83.67</v>
      </c>
      <c r="Q591" s="1">
        <v>45194</v>
      </c>
      <c r="R591" s="29">
        <v>7.8375700814748252E-4</v>
      </c>
    </row>
    <row r="592" spans="1:18" x14ac:dyDescent="0.35">
      <c r="A592" t="s">
        <v>348</v>
      </c>
      <c r="B592" t="s">
        <v>347</v>
      </c>
      <c r="C592" t="s">
        <v>519</v>
      </c>
      <c r="D592" t="s">
        <v>1736</v>
      </c>
      <c r="E592" s="31">
        <v>45139</v>
      </c>
      <c r="F592" s="7" t="s">
        <v>326</v>
      </c>
      <c r="G592" s="7" t="s">
        <v>15</v>
      </c>
      <c r="H592" t="s">
        <v>1739</v>
      </c>
      <c r="I592" t="s">
        <v>1736</v>
      </c>
      <c r="J592" s="27">
        <v>5718.5050946099145</v>
      </c>
      <c r="K592" s="27"/>
      <c r="L592" s="26">
        <v>347302.71120000002</v>
      </c>
      <c r="M592" s="26"/>
      <c r="N592" s="26">
        <v>59741.661099999998</v>
      </c>
      <c r="O592" s="26">
        <v>91346051</v>
      </c>
      <c r="P592" s="26">
        <v>69.819400000000002</v>
      </c>
      <c r="Q592" s="1">
        <v>45194</v>
      </c>
      <c r="R592" s="29">
        <v>6.5401471099281916E-4</v>
      </c>
    </row>
    <row r="593" spans="1:18" x14ac:dyDescent="0.35">
      <c r="A593" t="s">
        <v>348</v>
      </c>
      <c r="B593" t="s">
        <v>347</v>
      </c>
      <c r="C593" t="s">
        <v>345</v>
      </c>
      <c r="D593" t="s">
        <v>93</v>
      </c>
      <c r="E593" s="31">
        <v>45139</v>
      </c>
      <c r="F593" s="7" t="s">
        <v>326</v>
      </c>
      <c r="G593" s="7" t="s">
        <v>15</v>
      </c>
      <c r="H593" t="s">
        <v>1165</v>
      </c>
      <c r="I593" t="s">
        <v>93</v>
      </c>
      <c r="J593" s="27">
        <v>712217.95502412936</v>
      </c>
      <c r="K593" s="27"/>
      <c r="L593" s="26">
        <v>35026433.025899999</v>
      </c>
      <c r="M593" s="26"/>
      <c r="N593" s="26">
        <v>2737978.2769999998</v>
      </c>
      <c r="O593" s="26">
        <v>784904353</v>
      </c>
      <c r="P593" s="26">
        <v>3199.8436999999999</v>
      </c>
      <c r="Q593" s="1">
        <v>45194</v>
      </c>
      <c r="R593" s="29">
        <v>3.4882954420024093E-3</v>
      </c>
    </row>
    <row r="594" spans="1:18" x14ac:dyDescent="0.35">
      <c r="A594" t="s">
        <v>348</v>
      </c>
      <c r="B594" t="s">
        <v>347</v>
      </c>
      <c r="C594" t="s">
        <v>519</v>
      </c>
      <c r="D594" t="s">
        <v>93</v>
      </c>
      <c r="E594" s="31">
        <v>45139</v>
      </c>
      <c r="F594" s="7" t="s">
        <v>326</v>
      </c>
      <c r="G594" s="7" t="s">
        <v>15</v>
      </c>
      <c r="H594" t="s">
        <v>1163</v>
      </c>
      <c r="I594" t="s">
        <v>93</v>
      </c>
      <c r="J594" s="27">
        <v>569774.36401930358</v>
      </c>
      <c r="K594" s="27"/>
      <c r="L594" s="26">
        <v>29227700.469599999</v>
      </c>
      <c r="M594" s="26"/>
      <c r="N594" s="26">
        <v>2284697.6428999999</v>
      </c>
      <c r="O594" s="26">
        <v>784904353</v>
      </c>
      <c r="P594" s="26">
        <v>2670.0999000000002</v>
      </c>
      <c r="Q594" s="1">
        <v>45194</v>
      </c>
      <c r="R594" s="29">
        <v>2.910797518347755E-3</v>
      </c>
    </row>
    <row r="595" spans="1:18" x14ac:dyDescent="0.35">
      <c r="A595" t="s">
        <v>348</v>
      </c>
      <c r="B595" t="s">
        <v>347</v>
      </c>
      <c r="C595" t="s">
        <v>345</v>
      </c>
      <c r="D595" t="s">
        <v>97</v>
      </c>
      <c r="E595" s="31">
        <v>45139</v>
      </c>
      <c r="F595" s="7" t="s">
        <v>326</v>
      </c>
      <c r="G595" s="7" t="s">
        <v>15</v>
      </c>
      <c r="H595" t="s">
        <v>1861</v>
      </c>
      <c r="I595" t="s">
        <v>97</v>
      </c>
      <c r="J595" s="27">
        <v>8038.5167873868577</v>
      </c>
      <c r="K595" s="27"/>
      <c r="L595" s="26">
        <v>404859.78320000001</v>
      </c>
      <c r="M595" s="26"/>
      <c r="N595" s="26">
        <v>20695.911800000002</v>
      </c>
      <c r="O595" s="26">
        <v>16832904</v>
      </c>
      <c r="P595" s="26">
        <v>24.187100000000001</v>
      </c>
      <c r="Q595" s="1">
        <v>45194</v>
      </c>
      <c r="R595" s="29">
        <v>1.229491467427232E-3</v>
      </c>
    </row>
    <row r="596" spans="1:18" x14ac:dyDescent="0.35">
      <c r="A596" t="s">
        <v>348</v>
      </c>
      <c r="B596" t="s">
        <v>347</v>
      </c>
      <c r="C596" t="s">
        <v>519</v>
      </c>
      <c r="D596" t="s">
        <v>97</v>
      </c>
      <c r="E596" s="31">
        <v>45139</v>
      </c>
      <c r="F596" s="7" t="s">
        <v>326</v>
      </c>
      <c r="G596" s="7" t="s">
        <v>15</v>
      </c>
      <c r="H596" t="s">
        <v>1859</v>
      </c>
      <c r="I596" t="s">
        <v>97</v>
      </c>
      <c r="J596" s="27">
        <v>6430.8134299094854</v>
      </c>
      <c r="K596" s="27"/>
      <c r="L596" s="26">
        <v>337834.86229999998</v>
      </c>
      <c r="M596" s="26"/>
      <c r="N596" s="26">
        <v>17269.784</v>
      </c>
      <c r="O596" s="26">
        <v>16832904</v>
      </c>
      <c r="P596" s="26">
        <v>20.183</v>
      </c>
      <c r="Q596" s="1">
        <v>45194</v>
      </c>
      <c r="R596" s="29">
        <v>1.0259539319300837E-3</v>
      </c>
    </row>
    <row r="597" spans="1:18" x14ac:dyDescent="0.35">
      <c r="A597" t="s">
        <v>411</v>
      </c>
      <c r="B597" t="s">
        <v>410</v>
      </c>
      <c r="C597" t="s">
        <v>399</v>
      </c>
      <c r="D597" t="s">
        <v>13</v>
      </c>
      <c r="E597" s="31">
        <v>45139</v>
      </c>
      <c r="F597" s="7" t="s">
        <v>326</v>
      </c>
      <c r="G597" s="7" t="s">
        <v>15</v>
      </c>
      <c r="H597" t="s">
        <v>1210</v>
      </c>
      <c r="I597" t="s">
        <v>13</v>
      </c>
      <c r="J597" s="27">
        <v>14069.694108435526</v>
      </c>
      <c r="K597" s="27">
        <v>0</v>
      </c>
      <c r="L597" s="26">
        <v>1452356</v>
      </c>
      <c r="M597" s="26">
        <v>0</v>
      </c>
      <c r="N597" s="26">
        <v>264643.38949999999</v>
      </c>
      <c r="O597" s="26">
        <v>90692520</v>
      </c>
      <c r="P597" s="26">
        <v>309.28570000000002</v>
      </c>
      <c r="Q597" s="1">
        <v>45194</v>
      </c>
      <c r="R597" s="29">
        <v>2.9180288458998055E-3</v>
      </c>
    </row>
    <row r="598" spans="1:18" x14ac:dyDescent="0.35">
      <c r="A598" t="s">
        <v>411</v>
      </c>
      <c r="B598" t="s">
        <v>410</v>
      </c>
      <c r="C598" t="s">
        <v>399</v>
      </c>
      <c r="D598" t="s">
        <v>13</v>
      </c>
      <c r="E598" s="31">
        <v>45139</v>
      </c>
      <c r="F598" s="7" t="s">
        <v>326</v>
      </c>
      <c r="G598" s="7" t="s">
        <v>15</v>
      </c>
      <c r="H598" t="s">
        <v>1213</v>
      </c>
      <c r="I598" t="s">
        <v>13</v>
      </c>
      <c r="J598" s="27">
        <v>2424.9738673728662</v>
      </c>
      <c r="K598" s="27">
        <v>0</v>
      </c>
      <c r="L598" s="26">
        <v>272827</v>
      </c>
      <c r="M598" s="26">
        <v>0</v>
      </c>
      <c r="N598" s="26">
        <v>49713.770600000003</v>
      </c>
      <c r="O598" s="26">
        <v>90692520</v>
      </c>
      <c r="P598" s="26">
        <v>58.099899999999998</v>
      </c>
      <c r="Q598" s="1">
        <v>45194</v>
      </c>
      <c r="R598" s="29">
        <v>5.4815734093703757E-4</v>
      </c>
    </row>
    <row r="599" spans="1:18" x14ac:dyDescent="0.35">
      <c r="A599" t="s">
        <v>411</v>
      </c>
      <c r="B599" t="s">
        <v>410</v>
      </c>
      <c r="C599" t="s">
        <v>399</v>
      </c>
      <c r="D599" t="s">
        <v>13</v>
      </c>
      <c r="E599" s="31">
        <v>45139</v>
      </c>
      <c r="F599" s="7" t="s">
        <v>326</v>
      </c>
      <c r="G599" s="7" t="s">
        <v>15</v>
      </c>
      <c r="H599" t="s">
        <v>1217</v>
      </c>
      <c r="I599" t="s">
        <v>13</v>
      </c>
      <c r="J599" s="27">
        <v>2751.8077153808167</v>
      </c>
      <c r="K599" s="27">
        <v>20.751130797004475</v>
      </c>
      <c r="L599" s="26">
        <v>309622</v>
      </c>
      <c r="M599" s="26">
        <v>169020</v>
      </c>
      <c r="N599" s="26">
        <v>56418.585400000004</v>
      </c>
      <c r="O599" s="26">
        <v>90692520</v>
      </c>
      <c r="P599" s="26">
        <v>65.9358</v>
      </c>
      <c r="Q599" s="1">
        <v>45194</v>
      </c>
      <c r="R599" s="29">
        <v>6.2208642295221589E-4</v>
      </c>
    </row>
    <row r="600" spans="1:18" x14ac:dyDescent="0.35">
      <c r="A600" t="s">
        <v>411</v>
      </c>
      <c r="B600" t="s">
        <v>410</v>
      </c>
      <c r="C600" t="s">
        <v>399</v>
      </c>
      <c r="D600" t="s">
        <v>18</v>
      </c>
      <c r="E600" s="31">
        <v>45139</v>
      </c>
      <c r="F600" s="7" t="s">
        <v>326</v>
      </c>
      <c r="G600" s="7" t="s">
        <v>15</v>
      </c>
      <c r="H600" t="s">
        <v>582</v>
      </c>
      <c r="I600" t="s">
        <v>18</v>
      </c>
      <c r="J600" s="27">
        <v>120584</v>
      </c>
      <c r="K600" s="27">
        <v>0</v>
      </c>
      <c r="L600" s="26">
        <v>12495915</v>
      </c>
      <c r="M600" s="26">
        <v>0</v>
      </c>
      <c r="N600" s="26">
        <v>2332857.7299000002</v>
      </c>
      <c r="O600" s="26">
        <v>17877042739</v>
      </c>
      <c r="P600" s="26">
        <v>2726.384</v>
      </c>
      <c r="Q600" s="1">
        <v>45194</v>
      </c>
      <c r="R600" s="29">
        <v>1.3049461054163449E-4</v>
      </c>
    </row>
    <row r="601" spans="1:18" x14ac:dyDescent="0.35">
      <c r="A601" t="s">
        <v>411</v>
      </c>
      <c r="B601" t="s">
        <v>410</v>
      </c>
      <c r="C601" t="s">
        <v>399</v>
      </c>
      <c r="D601" t="s">
        <v>18</v>
      </c>
      <c r="E601" s="31">
        <v>45139</v>
      </c>
      <c r="F601" s="7" t="s">
        <v>326</v>
      </c>
      <c r="G601" s="7" t="s">
        <v>15</v>
      </c>
      <c r="H601" t="s">
        <v>588</v>
      </c>
      <c r="I601" t="s">
        <v>18</v>
      </c>
      <c r="J601" s="27">
        <v>22426</v>
      </c>
      <c r="K601" s="27">
        <v>0</v>
      </c>
      <c r="L601" s="26">
        <v>2527272</v>
      </c>
      <c r="M601" s="26">
        <v>0</v>
      </c>
      <c r="N601" s="26">
        <v>471815.4437</v>
      </c>
      <c r="O601" s="26">
        <v>17877042739</v>
      </c>
      <c r="P601" s="26">
        <v>551.40530000000001</v>
      </c>
      <c r="Q601" s="1">
        <v>45194</v>
      </c>
      <c r="R601" s="29">
        <v>2.6392253493546396E-5</v>
      </c>
    </row>
    <row r="602" spans="1:18" x14ac:dyDescent="0.35">
      <c r="A602" t="s">
        <v>411</v>
      </c>
      <c r="B602" t="s">
        <v>410</v>
      </c>
      <c r="C602" t="s">
        <v>399</v>
      </c>
      <c r="D602" t="s">
        <v>18</v>
      </c>
      <c r="E602" s="31">
        <v>45139</v>
      </c>
      <c r="F602" s="7" t="s">
        <v>326</v>
      </c>
      <c r="G602" s="7" t="s">
        <v>15</v>
      </c>
      <c r="H602" t="s">
        <v>596</v>
      </c>
      <c r="I602" t="s">
        <v>18</v>
      </c>
      <c r="J602" s="27">
        <v>27645</v>
      </c>
      <c r="K602" s="27">
        <v>198</v>
      </c>
      <c r="L602" s="26">
        <v>3118349</v>
      </c>
      <c r="M602" s="26">
        <v>1615214</v>
      </c>
      <c r="N602" s="26">
        <v>582163.60120000003</v>
      </c>
      <c r="O602" s="26">
        <v>17877042739</v>
      </c>
      <c r="P602" s="26">
        <v>680.36789999999996</v>
      </c>
      <c r="Q602" s="1">
        <v>45194</v>
      </c>
      <c r="R602" s="29">
        <v>3.2564871589776422E-5</v>
      </c>
    </row>
    <row r="603" spans="1:18" x14ac:dyDescent="0.35">
      <c r="A603" t="s">
        <v>411</v>
      </c>
      <c r="B603" t="s">
        <v>410</v>
      </c>
      <c r="C603" t="s">
        <v>399</v>
      </c>
      <c r="D603" t="s">
        <v>18</v>
      </c>
      <c r="E603" s="31">
        <v>45139</v>
      </c>
      <c r="F603" s="7" t="s">
        <v>326</v>
      </c>
      <c r="G603" s="7" t="s">
        <v>15</v>
      </c>
      <c r="H603" t="s">
        <v>642</v>
      </c>
      <c r="I603" t="s">
        <v>18</v>
      </c>
      <c r="J603" s="27">
        <v>14859</v>
      </c>
      <c r="K603" s="27">
        <v>0</v>
      </c>
      <c r="L603" s="26">
        <v>1526506</v>
      </c>
      <c r="M603" s="26">
        <v>0</v>
      </c>
      <c r="N603" s="26">
        <v>284983.5722</v>
      </c>
      <c r="O603" s="26">
        <v>17877042739</v>
      </c>
      <c r="P603" s="26">
        <v>333.05700000000002</v>
      </c>
      <c r="Q603" s="1">
        <v>45194</v>
      </c>
      <c r="R603" s="29">
        <v>1.5941315145440904E-5</v>
      </c>
    </row>
    <row r="604" spans="1:18" x14ac:dyDescent="0.35">
      <c r="A604" t="s">
        <v>411</v>
      </c>
      <c r="B604" t="s">
        <v>410</v>
      </c>
      <c r="C604" t="s">
        <v>399</v>
      </c>
      <c r="D604" t="s">
        <v>18</v>
      </c>
      <c r="E604" s="31">
        <v>45139</v>
      </c>
      <c r="F604" s="7" t="s">
        <v>326</v>
      </c>
      <c r="G604" s="7" t="s">
        <v>15</v>
      </c>
      <c r="H604" t="s">
        <v>648</v>
      </c>
      <c r="I604" t="s">
        <v>18</v>
      </c>
      <c r="J604" s="27">
        <v>2785</v>
      </c>
      <c r="K604" s="27">
        <v>0</v>
      </c>
      <c r="L604" s="26">
        <v>311864</v>
      </c>
      <c r="M604" s="26">
        <v>0</v>
      </c>
      <c r="N604" s="26">
        <v>58221.886100000003</v>
      </c>
      <c r="O604" s="26">
        <v>17877042739</v>
      </c>
      <c r="P604" s="26">
        <v>68.043199999999999</v>
      </c>
      <c r="Q604" s="1">
        <v>45194</v>
      </c>
      <c r="R604" s="29">
        <v>3.2567962718269812E-6</v>
      </c>
    </row>
    <row r="605" spans="1:18" x14ac:dyDescent="0.35">
      <c r="A605" t="s">
        <v>411</v>
      </c>
      <c r="B605" t="s">
        <v>410</v>
      </c>
      <c r="C605" t="s">
        <v>399</v>
      </c>
      <c r="D605" t="s">
        <v>18</v>
      </c>
      <c r="E605" s="31">
        <v>45139</v>
      </c>
      <c r="F605" s="7" t="s">
        <v>326</v>
      </c>
      <c r="G605" s="7" t="s">
        <v>15</v>
      </c>
      <c r="H605" t="s">
        <v>656</v>
      </c>
      <c r="I605" t="s">
        <v>18</v>
      </c>
      <c r="J605" s="27">
        <v>2974</v>
      </c>
      <c r="K605" s="27">
        <v>24</v>
      </c>
      <c r="L605" s="26">
        <v>333083</v>
      </c>
      <c r="M605" s="26">
        <v>194571</v>
      </c>
      <c r="N605" s="26">
        <v>62183.260999999999</v>
      </c>
      <c r="O605" s="26">
        <v>17877042739</v>
      </c>
      <c r="P605" s="26">
        <v>72.672899999999998</v>
      </c>
      <c r="Q605" s="1">
        <v>45194</v>
      </c>
      <c r="R605" s="29">
        <v>3.4783863241956307E-6</v>
      </c>
    </row>
    <row r="606" spans="1:18" x14ac:dyDescent="0.35">
      <c r="A606" t="s">
        <v>411</v>
      </c>
      <c r="B606" t="s">
        <v>410</v>
      </c>
      <c r="C606" t="s">
        <v>399</v>
      </c>
      <c r="D606" t="s">
        <v>18</v>
      </c>
      <c r="E606" s="31">
        <v>45139</v>
      </c>
      <c r="F606" s="7" t="s">
        <v>326</v>
      </c>
      <c r="G606" s="7" t="s">
        <v>15</v>
      </c>
      <c r="H606" t="s">
        <v>398</v>
      </c>
      <c r="I606" t="s">
        <v>18</v>
      </c>
      <c r="J606" s="27">
        <v>741318</v>
      </c>
      <c r="K606" s="27">
        <v>0</v>
      </c>
      <c r="L606" s="26">
        <v>75110640</v>
      </c>
      <c r="M606" s="26">
        <v>0</v>
      </c>
      <c r="N606" s="26">
        <v>14022403.6675</v>
      </c>
      <c r="O606" s="26">
        <v>17877042739</v>
      </c>
      <c r="P606" s="26">
        <v>16387.821899999999</v>
      </c>
      <c r="Q606" s="1">
        <v>45194</v>
      </c>
      <c r="R606" s="29">
        <v>7.8438049694531204E-4</v>
      </c>
    </row>
    <row r="607" spans="1:18" x14ac:dyDescent="0.35">
      <c r="A607" t="s">
        <v>411</v>
      </c>
      <c r="B607" t="s">
        <v>410</v>
      </c>
      <c r="C607" t="s">
        <v>399</v>
      </c>
      <c r="D607" t="s">
        <v>18</v>
      </c>
      <c r="E607" s="31">
        <v>45139</v>
      </c>
      <c r="F607" s="7" t="s">
        <v>326</v>
      </c>
      <c r="G607" s="7" t="s">
        <v>15</v>
      </c>
      <c r="H607" t="s">
        <v>415</v>
      </c>
      <c r="I607" t="s">
        <v>18</v>
      </c>
      <c r="J607" s="27">
        <v>144583</v>
      </c>
      <c r="K607" s="27">
        <v>0</v>
      </c>
      <c r="L607" s="26">
        <v>15932676</v>
      </c>
      <c r="M607" s="26">
        <v>0</v>
      </c>
      <c r="N607" s="26">
        <v>2974468.4635999999</v>
      </c>
      <c r="O607" s="26">
        <v>17877042739</v>
      </c>
      <c r="P607" s="26">
        <v>3476.2271000000001</v>
      </c>
      <c r="Q607" s="1">
        <v>45194</v>
      </c>
      <c r="R607" s="29">
        <v>1.6638481582317705E-4</v>
      </c>
    </row>
    <row r="608" spans="1:18" x14ac:dyDescent="0.35">
      <c r="A608" t="s">
        <v>411</v>
      </c>
      <c r="B608" t="s">
        <v>410</v>
      </c>
      <c r="C608" t="s">
        <v>399</v>
      </c>
      <c r="D608" t="s">
        <v>18</v>
      </c>
      <c r="E608" s="31">
        <v>45139</v>
      </c>
      <c r="F608" s="7" t="s">
        <v>326</v>
      </c>
      <c r="G608" s="7" t="s">
        <v>15</v>
      </c>
      <c r="H608" t="s">
        <v>434</v>
      </c>
      <c r="I608" t="s">
        <v>18</v>
      </c>
      <c r="J608" s="27">
        <v>175530</v>
      </c>
      <c r="K608" s="27">
        <v>1290</v>
      </c>
      <c r="L608" s="26">
        <v>19378276</v>
      </c>
      <c r="M608" s="26">
        <v>10303625</v>
      </c>
      <c r="N608" s="26">
        <v>3617726.7365000001</v>
      </c>
      <c r="O608" s="26">
        <v>17877042739</v>
      </c>
      <c r="P608" s="26">
        <v>4227.9956000000002</v>
      </c>
      <c r="Q608" s="1">
        <v>45194</v>
      </c>
      <c r="R608" s="29">
        <v>2.0236718059443021E-4</v>
      </c>
    </row>
    <row r="609" spans="1:18" x14ac:dyDescent="0.35">
      <c r="A609" t="s">
        <v>411</v>
      </c>
      <c r="B609" t="s">
        <v>410</v>
      </c>
      <c r="C609" t="s">
        <v>399</v>
      </c>
      <c r="D609" t="s">
        <v>27</v>
      </c>
      <c r="E609" s="31">
        <v>45139</v>
      </c>
      <c r="F609" s="7" t="s">
        <v>326</v>
      </c>
      <c r="G609" s="7" t="s">
        <v>15</v>
      </c>
      <c r="H609" t="s">
        <v>1464</v>
      </c>
      <c r="I609" t="s">
        <v>27</v>
      </c>
      <c r="J609" s="27">
        <v>62206.306554185212</v>
      </c>
      <c r="K609" s="27">
        <v>0</v>
      </c>
      <c r="L609" s="26">
        <v>6749947</v>
      </c>
      <c r="M609" s="26">
        <v>0</v>
      </c>
      <c r="N609" s="26">
        <v>1380706.6557</v>
      </c>
      <c r="O609" s="26">
        <v>3531519034</v>
      </c>
      <c r="P609" s="26">
        <v>1613.616</v>
      </c>
      <c r="Q609" s="1">
        <v>45194</v>
      </c>
      <c r="R609" s="29">
        <v>3.9096678862789326E-4</v>
      </c>
    </row>
    <row r="610" spans="1:18" x14ac:dyDescent="0.35">
      <c r="A610" t="s">
        <v>411</v>
      </c>
      <c r="B610" t="s">
        <v>410</v>
      </c>
      <c r="C610" t="s">
        <v>399</v>
      </c>
      <c r="D610" t="s">
        <v>27</v>
      </c>
      <c r="E610" s="31">
        <v>45139</v>
      </c>
      <c r="F610" s="7" t="s">
        <v>326</v>
      </c>
      <c r="G610" s="7" t="s">
        <v>15</v>
      </c>
      <c r="H610" t="s">
        <v>1467</v>
      </c>
      <c r="I610" t="s">
        <v>27</v>
      </c>
      <c r="J610" s="27">
        <v>13987.256390233431</v>
      </c>
      <c r="K610" s="27">
        <v>0</v>
      </c>
      <c r="L610" s="26">
        <v>1654269</v>
      </c>
      <c r="M610" s="26">
        <v>0</v>
      </c>
      <c r="N610" s="26">
        <v>338383.00420000002</v>
      </c>
      <c r="O610" s="26">
        <v>3531519034</v>
      </c>
      <c r="P610" s="26">
        <v>395.46429999999998</v>
      </c>
      <c r="Q610" s="1">
        <v>45194</v>
      </c>
      <c r="R610" s="29">
        <v>9.5817975477043414E-5</v>
      </c>
    </row>
    <row r="611" spans="1:18" x14ac:dyDescent="0.35">
      <c r="A611" t="s">
        <v>411</v>
      </c>
      <c r="B611" t="s">
        <v>410</v>
      </c>
      <c r="C611" t="s">
        <v>399</v>
      </c>
      <c r="D611" t="s">
        <v>27</v>
      </c>
      <c r="E611" s="31">
        <v>45139</v>
      </c>
      <c r="F611" s="7" t="s">
        <v>326</v>
      </c>
      <c r="G611" s="7" t="s">
        <v>15</v>
      </c>
      <c r="H611" t="s">
        <v>1471</v>
      </c>
      <c r="I611" t="s">
        <v>27</v>
      </c>
      <c r="J611" s="27">
        <v>17497.531524269871</v>
      </c>
      <c r="K611" s="27">
        <v>37.290969897212598</v>
      </c>
      <c r="L611" s="26">
        <v>2069462</v>
      </c>
      <c r="M611" s="26">
        <v>314521</v>
      </c>
      <c r="N611" s="26">
        <v>423311.15169999999</v>
      </c>
      <c r="O611" s="26">
        <v>3531519034</v>
      </c>
      <c r="P611" s="26">
        <v>494.71890000000002</v>
      </c>
      <c r="Q611" s="1">
        <v>45194</v>
      </c>
      <c r="R611" s="29">
        <v>1.198665921441654E-4</v>
      </c>
    </row>
    <row r="612" spans="1:18" x14ac:dyDescent="0.35">
      <c r="A612" t="s">
        <v>411</v>
      </c>
      <c r="B612" t="s">
        <v>410</v>
      </c>
      <c r="C612" t="s">
        <v>399</v>
      </c>
      <c r="D612" t="s">
        <v>33</v>
      </c>
      <c r="E612" s="31">
        <v>45139</v>
      </c>
      <c r="F612" s="7" t="s">
        <v>326</v>
      </c>
      <c r="G612" s="7" t="s">
        <v>15</v>
      </c>
      <c r="H612" t="s">
        <v>2035</v>
      </c>
      <c r="I612" t="s">
        <v>33</v>
      </c>
      <c r="J612" s="27">
        <v>13291.067499055231</v>
      </c>
      <c r="K612" s="27">
        <v>0</v>
      </c>
      <c r="L612" s="26">
        <v>1279208</v>
      </c>
      <c r="M612" s="26">
        <v>0</v>
      </c>
      <c r="N612" s="26">
        <v>230827.74720000001</v>
      </c>
      <c r="O612" s="26">
        <v>79147014</v>
      </c>
      <c r="P612" s="26">
        <v>269.76569999999998</v>
      </c>
      <c r="Q612" s="1">
        <v>45194</v>
      </c>
      <c r="R612" s="29">
        <v>2.9164429023521973E-3</v>
      </c>
    </row>
    <row r="613" spans="1:18" x14ac:dyDescent="0.35">
      <c r="A613" t="s">
        <v>411</v>
      </c>
      <c r="B613" t="s">
        <v>410</v>
      </c>
      <c r="C613" t="s">
        <v>399</v>
      </c>
      <c r="D613" t="s">
        <v>33</v>
      </c>
      <c r="E613" s="31">
        <v>45139</v>
      </c>
      <c r="F613" s="7" t="s">
        <v>326</v>
      </c>
      <c r="G613" s="7" t="s">
        <v>15</v>
      </c>
      <c r="H613" t="s">
        <v>2038</v>
      </c>
      <c r="I613" t="s">
        <v>33</v>
      </c>
      <c r="J613" s="27">
        <v>1601.4950099132777</v>
      </c>
      <c r="K613" s="27">
        <v>0</v>
      </c>
      <c r="L613" s="26">
        <v>167863</v>
      </c>
      <c r="M613" s="26">
        <v>0</v>
      </c>
      <c r="N613" s="26">
        <v>30290.411599999999</v>
      </c>
      <c r="O613" s="26">
        <v>79147014</v>
      </c>
      <c r="P613" s="26">
        <v>35.400100000000002</v>
      </c>
      <c r="Q613" s="1">
        <v>45194</v>
      </c>
      <c r="R613" s="29">
        <v>3.8271073117643702E-4</v>
      </c>
    </row>
    <row r="614" spans="1:18" x14ac:dyDescent="0.35">
      <c r="A614" t="s">
        <v>411</v>
      </c>
      <c r="B614" t="s">
        <v>410</v>
      </c>
      <c r="C614" t="s">
        <v>399</v>
      </c>
      <c r="D614" t="s">
        <v>33</v>
      </c>
      <c r="E614" s="31">
        <v>45139</v>
      </c>
      <c r="F614" s="7" t="s">
        <v>326</v>
      </c>
      <c r="G614" s="7" t="s">
        <v>15</v>
      </c>
      <c r="H614" t="s">
        <v>2042</v>
      </c>
      <c r="I614" t="s">
        <v>33</v>
      </c>
      <c r="J614" s="27">
        <v>2446.9355216701156</v>
      </c>
      <c r="K614" s="27">
        <v>18.002939974225281</v>
      </c>
      <c r="L614" s="26">
        <v>256609</v>
      </c>
      <c r="M614" s="26">
        <v>135588</v>
      </c>
      <c r="N614" s="26">
        <v>46303.9139</v>
      </c>
      <c r="O614" s="26">
        <v>79147014</v>
      </c>
      <c r="P614" s="26">
        <v>54.114899999999999</v>
      </c>
      <c r="Q614" s="1">
        <v>45194</v>
      </c>
      <c r="R614" s="29">
        <v>5.8503677598749457E-4</v>
      </c>
    </row>
    <row r="615" spans="1:18" x14ac:dyDescent="0.35">
      <c r="A615" t="s">
        <v>411</v>
      </c>
      <c r="B615" t="s">
        <v>410</v>
      </c>
      <c r="C615" t="s">
        <v>399</v>
      </c>
      <c r="D615" t="s">
        <v>34</v>
      </c>
      <c r="E615" s="31">
        <v>45139</v>
      </c>
      <c r="F615" s="7" t="s">
        <v>326</v>
      </c>
      <c r="G615" s="7" t="s">
        <v>15</v>
      </c>
      <c r="H615" t="s">
        <v>814</v>
      </c>
      <c r="I615" t="s">
        <v>34</v>
      </c>
      <c r="J615" s="27">
        <v>9344</v>
      </c>
      <c r="K615" s="27">
        <v>0</v>
      </c>
      <c r="L615" s="26">
        <v>937643</v>
      </c>
      <c r="M615" s="26">
        <v>0</v>
      </c>
      <c r="N615" s="26">
        <v>175048.55960000001</v>
      </c>
      <c r="O615" s="26">
        <v>17877042739</v>
      </c>
      <c r="P615" s="26">
        <v>204.5772</v>
      </c>
      <c r="Q615" s="1">
        <v>45194</v>
      </c>
      <c r="R615" s="29">
        <v>9.791807411899648E-6</v>
      </c>
    </row>
    <row r="616" spans="1:18" x14ac:dyDescent="0.35">
      <c r="A616" t="s">
        <v>411</v>
      </c>
      <c r="B616" t="s">
        <v>410</v>
      </c>
      <c r="C616" t="s">
        <v>399</v>
      </c>
      <c r="D616" t="s">
        <v>34</v>
      </c>
      <c r="E616" s="31">
        <v>45139</v>
      </c>
      <c r="F616" s="7" t="s">
        <v>326</v>
      </c>
      <c r="G616" s="7" t="s">
        <v>15</v>
      </c>
      <c r="H616" t="s">
        <v>819</v>
      </c>
      <c r="I616" t="s">
        <v>34</v>
      </c>
      <c r="J616" s="27">
        <v>1350</v>
      </c>
      <c r="K616" s="27">
        <v>0</v>
      </c>
      <c r="L616" s="26">
        <v>147653</v>
      </c>
      <c r="M616" s="26">
        <v>0</v>
      </c>
      <c r="N616" s="26">
        <v>27565.15</v>
      </c>
      <c r="O616" s="26">
        <v>17877042739</v>
      </c>
      <c r="P616" s="26">
        <v>32.2151</v>
      </c>
      <c r="Q616" s="1">
        <v>45194</v>
      </c>
      <c r="R616" s="29">
        <v>1.541930082112067E-6</v>
      </c>
    </row>
    <row r="617" spans="1:18" x14ac:dyDescent="0.35">
      <c r="A617" t="s">
        <v>411</v>
      </c>
      <c r="B617" t="s">
        <v>410</v>
      </c>
      <c r="C617" t="s">
        <v>399</v>
      </c>
      <c r="D617" t="s">
        <v>34</v>
      </c>
      <c r="E617" s="31">
        <v>45139</v>
      </c>
      <c r="F617" s="7" t="s">
        <v>326</v>
      </c>
      <c r="G617" s="7" t="s">
        <v>15</v>
      </c>
      <c r="H617" t="s">
        <v>823</v>
      </c>
      <c r="I617" t="s">
        <v>34</v>
      </c>
      <c r="J617" s="27">
        <v>1325</v>
      </c>
      <c r="K617" s="27">
        <v>10</v>
      </c>
      <c r="L617" s="26">
        <v>144917</v>
      </c>
      <c r="M617" s="26">
        <v>84871</v>
      </c>
      <c r="N617" s="26">
        <v>27054.3662</v>
      </c>
      <c r="O617" s="26">
        <v>17877042739</v>
      </c>
      <c r="P617" s="26">
        <v>31.618099999999998</v>
      </c>
      <c r="Q617" s="1">
        <v>45194</v>
      </c>
      <c r="R617" s="29">
        <v>1.5133580295515956E-6</v>
      </c>
    </row>
    <row r="618" spans="1:18" x14ac:dyDescent="0.35">
      <c r="A618" t="s">
        <v>411</v>
      </c>
      <c r="B618" t="s">
        <v>410</v>
      </c>
      <c r="C618" t="s">
        <v>399</v>
      </c>
      <c r="D618" t="s">
        <v>34</v>
      </c>
      <c r="E618" s="31">
        <v>45139</v>
      </c>
      <c r="F618" s="7" t="s">
        <v>326</v>
      </c>
      <c r="G618" s="7" t="s">
        <v>15</v>
      </c>
      <c r="H618" t="s">
        <v>690</v>
      </c>
      <c r="I618" t="s">
        <v>34</v>
      </c>
      <c r="J618" s="27">
        <v>185492</v>
      </c>
      <c r="K618" s="27">
        <v>0</v>
      </c>
      <c r="L618" s="26">
        <v>19129618</v>
      </c>
      <c r="M618" s="26">
        <v>0</v>
      </c>
      <c r="N618" s="26">
        <v>3571307.2045999998</v>
      </c>
      <c r="O618" s="26">
        <v>17877042739</v>
      </c>
      <c r="P618" s="26">
        <v>4173.7457000000004</v>
      </c>
      <c r="Q618" s="1">
        <v>45194</v>
      </c>
      <c r="R618" s="29">
        <v>1.9977058044497916E-4</v>
      </c>
    </row>
    <row r="619" spans="1:18" x14ac:dyDescent="0.35">
      <c r="A619" t="s">
        <v>411</v>
      </c>
      <c r="B619" t="s">
        <v>410</v>
      </c>
      <c r="C619" t="s">
        <v>399</v>
      </c>
      <c r="D619" t="s">
        <v>34</v>
      </c>
      <c r="E619" s="31">
        <v>45139</v>
      </c>
      <c r="F619" s="7" t="s">
        <v>326</v>
      </c>
      <c r="G619" s="7" t="s">
        <v>15</v>
      </c>
      <c r="H619" t="s">
        <v>696</v>
      </c>
      <c r="I619" t="s">
        <v>34</v>
      </c>
      <c r="J619" s="27">
        <v>34271</v>
      </c>
      <c r="K619" s="27">
        <v>0</v>
      </c>
      <c r="L619" s="26">
        <v>3855284</v>
      </c>
      <c r="M619" s="26">
        <v>0</v>
      </c>
      <c r="N619" s="26">
        <v>719738.06640000001</v>
      </c>
      <c r="O619" s="26">
        <v>17877042739</v>
      </c>
      <c r="P619" s="26">
        <v>841.14959999999996</v>
      </c>
      <c r="Q619" s="1">
        <v>45194</v>
      </c>
      <c r="R619" s="29">
        <v>4.0260465720093171E-5</v>
      </c>
    </row>
    <row r="620" spans="1:18" x14ac:dyDescent="0.35">
      <c r="A620" t="s">
        <v>411</v>
      </c>
      <c r="B620" t="s">
        <v>410</v>
      </c>
      <c r="C620" t="s">
        <v>399</v>
      </c>
      <c r="D620" t="s">
        <v>34</v>
      </c>
      <c r="E620" s="31">
        <v>45139</v>
      </c>
      <c r="F620" s="7" t="s">
        <v>326</v>
      </c>
      <c r="G620" s="7" t="s">
        <v>15</v>
      </c>
      <c r="H620" t="s">
        <v>700</v>
      </c>
      <c r="I620" t="s">
        <v>34</v>
      </c>
      <c r="J620" s="27">
        <v>38540</v>
      </c>
      <c r="K620" s="27">
        <v>279</v>
      </c>
      <c r="L620" s="26">
        <v>4332271</v>
      </c>
      <c r="M620" s="26">
        <v>2357815</v>
      </c>
      <c r="N620" s="26">
        <v>808786.20319999999</v>
      </c>
      <c r="O620" s="26">
        <v>17877042739</v>
      </c>
      <c r="P620" s="26">
        <v>945.21910000000003</v>
      </c>
      <c r="Q620" s="1">
        <v>45194</v>
      </c>
      <c r="R620" s="29">
        <v>4.5241610427148562E-5</v>
      </c>
    </row>
    <row r="621" spans="1:18" x14ac:dyDescent="0.35">
      <c r="A621" t="s">
        <v>411</v>
      </c>
      <c r="B621" t="s">
        <v>410</v>
      </c>
      <c r="C621" t="s">
        <v>399</v>
      </c>
      <c r="D621" t="s">
        <v>38</v>
      </c>
      <c r="E621" s="31">
        <v>45139</v>
      </c>
      <c r="F621" s="7" t="s">
        <v>326</v>
      </c>
      <c r="G621" s="7" t="s">
        <v>15</v>
      </c>
      <c r="H621" t="s">
        <v>1271</v>
      </c>
      <c r="I621" t="s">
        <v>38</v>
      </c>
      <c r="J621" s="27">
        <v>15383.940858136411</v>
      </c>
      <c r="K621" s="27">
        <v>0</v>
      </c>
      <c r="L621" s="26">
        <v>1485198</v>
      </c>
      <c r="M621" s="26">
        <v>0</v>
      </c>
      <c r="N621" s="26">
        <v>287075.20630000002</v>
      </c>
      <c r="O621" s="26">
        <v>120390454</v>
      </c>
      <c r="P621" s="26">
        <v>335.50150000000002</v>
      </c>
      <c r="Q621" s="1">
        <v>45194</v>
      </c>
      <c r="R621" s="29">
        <v>2.3845346264037429E-3</v>
      </c>
    </row>
    <row r="622" spans="1:18" x14ac:dyDescent="0.35">
      <c r="A622" t="s">
        <v>411</v>
      </c>
      <c r="B622" t="s">
        <v>410</v>
      </c>
      <c r="C622" t="s">
        <v>399</v>
      </c>
      <c r="D622" t="s">
        <v>38</v>
      </c>
      <c r="E622" s="31">
        <v>45139</v>
      </c>
      <c r="F622" s="7" t="s">
        <v>326</v>
      </c>
      <c r="G622" s="7" t="s">
        <v>15</v>
      </c>
      <c r="H622" t="s">
        <v>1274</v>
      </c>
      <c r="I622" t="s">
        <v>38</v>
      </c>
      <c r="J622" s="27">
        <v>2889.2229385590426</v>
      </c>
      <c r="K622" s="27">
        <v>0</v>
      </c>
      <c r="L622" s="26">
        <v>304015</v>
      </c>
      <c r="M622" s="26">
        <v>0</v>
      </c>
      <c r="N622" s="26">
        <v>58974.484199999999</v>
      </c>
      <c r="O622" s="26">
        <v>120390454</v>
      </c>
      <c r="P622" s="26">
        <v>68.922799999999995</v>
      </c>
      <c r="Q622" s="1">
        <v>45194</v>
      </c>
      <c r="R622" s="29">
        <v>4.8986013619192845E-4</v>
      </c>
    </row>
    <row r="623" spans="1:18" x14ac:dyDescent="0.35">
      <c r="A623" t="s">
        <v>411</v>
      </c>
      <c r="B623" t="s">
        <v>410</v>
      </c>
      <c r="C623" t="s">
        <v>399</v>
      </c>
      <c r="D623" t="s">
        <v>38</v>
      </c>
      <c r="E623" s="31">
        <v>45139</v>
      </c>
      <c r="F623" s="7" t="s">
        <v>326</v>
      </c>
      <c r="G623" s="7" t="s">
        <v>15</v>
      </c>
      <c r="H623" t="s">
        <v>1278</v>
      </c>
      <c r="I623" t="s">
        <v>38</v>
      </c>
      <c r="J623" s="27">
        <v>3700.2259924258051</v>
      </c>
      <c r="K623" s="27">
        <v>27.230046211022657</v>
      </c>
      <c r="L623" s="26">
        <v>389371</v>
      </c>
      <c r="M623" s="26">
        <v>191191</v>
      </c>
      <c r="N623" s="26">
        <v>76188.945300000007</v>
      </c>
      <c r="O623" s="26">
        <v>120390454</v>
      </c>
      <c r="P623" s="26">
        <v>89.0411</v>
      </c>
      <c r="Q623" s="1">
        <v>45194</v>
      </c>
      <c r="R623" s="29">
        <v>6.3284872504230287E-4</v>
      </c>
    </row>
    <row r="624" spans="1:18" x14ac:dyDescent="0.35">
      <c r="A624" t="s">
        <v>411</v>
      </c>
      <c r="B624" t="s">
        <v>410</v>
      </c>
      <c r="C624" t="s">
        <v>399</v>
      </c>
      <c r="D624" t="s">
        <v>41</v>
      </c>
      <c r="E624" s="31">
        <v>45139</v>
      </c>
      <c r="F624" s="7" t="s">
        <v>326</v>
      </c>
      <c r="G624" s="7" t="s">
        <v>15</v>
      </c>
      <c r="H624" t="s">
        <v>1332</v>
      </c>
      <c r="I624" t="s">
        <v>41</v>
      </c>
      <c r="J624" s="27">
        <v>10215.386123377308</v>
      </c>
      <c r="K624" s="27">
        <v>0</v>
      </c>
      <c r="L624" s="26">
        <v>851207</v>
      </c>
      <c r="M624" s="26">
        <v>0</v>
      </c>
      <c r="N624" s="26">
        <v>34228.0792</v>
      </c>
      <c r="O624" s="26">
        <v>11719358</v>
      </c>
      <c r="P624" s="26">
        <v>40.002000000000002</v>
      </c>
      <c r="Q624" s="1">
        <v>45194</v>
      </c>
      <c r="R624" s="29">
        <v>2.9206445610529519E-3</v>
      </c>
    </row>
    <row r="625" spans="1:18" x14ac:dyDescent="0.35">
      <c r="A625" t="s">
        <v>411</v>
      </c>
      <c r="B625" t="s">
        <v>410</v>
      </c>
      <c r="C625" t="s">
        <v>399</v>
      </c>
      <c r="D625" t="s">
        <v>41</v>
      </c>
      <c r="E625" s="31">
        <v>45139</v>
      </c>
      <c r="F625" s="7" t="s">
        <v>326</v>
      </c>
      <c r="G625" s="7" t="s">
        <v>15</v>
      </c>
      <c r="H625" t="s">
        <v>1335</v>
      </c>
      <c r="I625" t="s">
        <v>41</v>
      </c>
      <c r="J625" s="27">
        <v>1885.7312830086134</v>
      </c>
      <c r="K625" s="27">
        <v>0</v>
      </c>
      <c r="L625" s="26">
        <v>171263</v>
      </c>
      <c r="M625" s="26">
        <v>0</v>
      </c>
      <c r="N625" s="26">
        <v>6886.6956</v>
      </c>
      <c r="O625" s="26">
        <v>11719358</v>
      </c>
      <c r="P625" s="26">
        <v>8.0484000000000009</v>
      </c>
      <c r="Q625" s="1">
        <v>45194</v>
      </c>
      <c r="R625" s="29">
        <v>5.8763420585076424E-4</v>
      </c>
    </row>
    <row r="626" spans="1:18" x14ac:dyDescent="0.35">
      <c r="A626" t="s">
        <v>411</v>
      </c>
      <c r="B626" t="s">
        <v>410</v>
      </c>
      <c r="C626" t="s">
        <v>399</v>
      </c>
      <c r="D626" t="s">
        <v>41</v>
      </c>
      <c r="E626" s="31">
        <v>45139</v>
      </c>
      <c r="F626" s="7" t="s">
        <v>326</v>
      </c>
      <c r="G626" s="7" t="s">
        <v>15</v>
      </c>
      <c r="H626" t="s">
        <v>1339</v>
      </c>
      <c r="I626" t="s">
        <v>41</v>
      </c>
      <c r="J626" s="27">
        <v>1908.4120384890027</v>
      </c>
      <c r="K626" s="27">
        <v>14.05188473815487</v>
      </c>
      <c r="L626" s="26">
        <v>173319</v>
      </c>
      <c r="M626" s="26">
        <v>112953</v>
      </c>
      <c r="N626" s="26">
        <v>6969.3297000000002</v>
      </c>
      <c r="O626" s="26">
        <v>11719358</v>
      </c>
      <c r="P626" s="26">
        <v>8.1449999999999996</v>
      </c>
      <c r="Q626" s="1">
        <v>45194</v>
      </c>
      <c r="R626" s="29">
        <v>5.9468528105687023E-4</v>
      </c>
    </row>
    <row r="627" spans="1:18" x14ac:dyDescent="0.35">
      <c r="A627" t="s">
        <v>411</v>
      </c>
      <c r="B627" t="s">
        <v>410</v>
      </c>
      <c r="C627" t="s">
        <v>399</v>
      </c>
      <c r="D627" t="s">
        <v>44</v>
      </c>
      <c r="E627" s="31">
        <v>45139</v>
      </c>
      <c r="F627" s="7" t="s">
        <v>326</v>
      </c>
      <c r="G627" s="7" t="s">
        <v>15</v>
      </c>
      <c r="H627" t="s">
        <v>1784</v>
      </c>
      <c r="I627" t="s">
        <v>44</v>
      </c>
      <c r="J627" s="27">
        <v>35752.80780367992</v>
      </c>
      <c r="K627" s="27">
        <v>0</v>
      </c>
      <c r="L627" s="26">
        <v>3458061</v>
      </c>
      <c r="M627" s="26">
        <v>0</v>
      </c>
      <c r="N627" s="26">
        <v>672200.72320000001</v>
      </c>
      <c r="O627" s="26">
        <v>321514301</v>
      </c>
      <c r="P627" s="26">
        <v>785.5933</v>
      </c>
      <c r="Q627" s="1">
        <v>45194</v>
      </c>
      <c r="R627" s="29">
        <v>2.090733510563385E-3</v>
      </c>
    </row>
    <row r="628" spans="1:18" x14ac:dyDescent="0.35">
      <c r="A628" t="s">
        <v>411</v>
      </c>
      <c r="B628" t="s">
        <v>410</v>
      </c>
      <c r="C628" t="s">
        <v>399</v>
      </c>
      <c r="D628" t="s">
        <v>44</v>
      </c>
      <c r="E628" s="31">
        <v>45139</v>
      </c>
      <c r="F628" s="7" t="s">
        <v>326</v>
      </c>
      <c r="G628" s="7" t="s">
        <v>15</v>
      </c>
      <c r="H628" t="s">
        <v>1787</v>
      </c>
      <c r="I628" t="s">
        <v>44</v>
      </c>
      <c r="J628" s="27">
        <v>8337.3996973504636</v>
      </c>
      <c r="K628" s="27">
        <v>0</v>
      </c>
      <c r="L628" s="26">
        <v>878946</v>
      </c>
      <c r="M628" s="26">
        <v>0</v>
      </c>
      <c r="N628" s="26">
        <v>170855.2499</v>
      </c>
      <c r="O628" s="26">
        <v>321514301</v>
      </c>
      <c r="P628" s="26">
        <v>199.67660000000001</v>
      </c>
      <c r="Q628" s="1">
        <v>45194</v>
      </c>
      <c r="R628" s="29">
        <v>5.3140793224352079E-4</v>
      </c>
    </row>
    <row r="629" spans="1:18" x14ac:dyDescent="0.35">
      <c r="A629" t="s">
        <v>411</v>
      </c>
      <c r="B629" t="s">
        <v>410</v>
      </c>
      <c r="C629" t="s">
        <v>399</v>
      </c>
      <c r="D629" t="s">
        <v>44</v>
      </c>
      <c r="E629" s="31">
        <v>45139</v>
      </c>
      <c r="F629" s="7" t="s">
        <v>326</v>
      </c>
      <c r="G629" s="7" t="s">
        <v>15</v>
      </c>
      <c r="H629" t="s">
        <v>1791</v>
      </c>
      <c r="I629" t="s">
        <v>44</v>
      </c>
      <c r="J629" s="27">
        <v>10344.113576232112</v>
      </c>
      <c r="K629" s="27">
        <v>79.767322285905053</v>
      </c>
      <c r="L629" s="26">
        <v>1090539</v>
      </c>
      <c r="M629" s="26">
        <v>604472</v>
      </c>
      <c r="N629" s="26">
        <v>211986.09020000001</v>
      </c>
      <c r="O629" s="26">
        <v>321514301</v>
      </c>
      <c r="P629" s="26">
        <v>247.7457</v>
      </c>
      <c r="Q629" s="1">
        <v>45194</v>
      </c>
      <c r="R629" s="29">
        <v>6.5933642613861512E-4</v>
      </c>
    </row>
    <row r="630" spans="1:18" x14ac:dyDescent="0.35">
      <c r="A630" t="s">
        <v>411</v>
      </c>
      <c r="B630" t="s">
        <v>410</v>
      </c>
      <c r="C630" t="s">
        <v>399</v>
      </c>
      <c r="D630" t="s">
        <v>47</v>
      </c>
      <c r="E630" s="31">
        <v>45139</v>
      </c>
      <c r="F630" s="7" t="s">
        <v>326</v>
      </c>
      <c r="G630" s="7" t="s">
        <v>15</v>
      </c>
      <c r="H630" t="s">
        <v>1904</v>
      </c>
      <c r="I630" t="s">
        <v>47</v>
      </c>
      <c r="J630" s="27">
        <v>27358.187404003733</v>
      </c>
      <c r="K630" s="27">
        <v>0</v>
      </c>
      <c r="L630" s="26">
        <v>2218921</v>
      </c>
      <c r="M630" s="26">
        <v>0</v>
      </c>
      <c r="N630" s="26">
        <v>161207.47940000001</v>
      </c>
      <c r="O630" s="26">
        <v>68704443</v>
      </c>
      <c r="P630" s="26">
        <v>188.40129999999999</v>
      </c>
      <c r="Q630" s="1">
        <v>45194</v>
      </c>
      <c r="R630" s="29">
        <v>2.3463908928504518E-3</v>
      </c>
    </row>
    <row r="631" spans="1:18" x14ac:dyDescent="0.35">
      <c r="A631" t="s">
        <v>411</v>
      </c>
      <c r="B631" t="s">
        <v>410</v>
      </c>
      <c r="C631" t="s">
        <v>399</v>
      </c>
      <c r="D631" t="s">
        <v>47</v>
      </c>
      <c r="E631" s="31">
        <v>45139</v>
      </c>
      <c r="F631" s="7" t="s">
        <v>326</v>
      </c>
      <c r="G631" s="7" t="s">
        <v>15</v>
      </c>
      <c r="H631" t="s">
        <v>1907</v>
      </c>
      <c r="I631" t="s">
        <v>47</v>
      </c>
      <c r="J631" s="27">
        <v>5094.2453128860561</v>
      </c>
      <c r="K631" s="27">
        <v>0</v>
      </c>
      <c r="L631" s="26">
        <v>450314</v>
      </c>
      <c r="M631" s="26">
        <v>0</v>
      </c>
      <c r="N631" s="26">
        <v>32715.510900000001</v>
      </c>
      <c r="O631" s="26">
        <v>68704443</v>
      </c>
      <c r="P631" s="26">
        <v>38.234200000000001</v>
      </c>
      <c r="Q631" s="1">
        <v>45194</v>
      </c>
      <c r="R631" s="29">
        <v>4.7617751506595586E-4</v>
      </c>
    </row>
    <row r="632" spans="1:18" x14ac:dyDescent="0.35">
      <c r="A632" t="s">
        <v>411</v>
      </c>
      <c r="B632" t="s">
        <v>410</v>
      </c>
      <c r="C632" t="s">
        <v>399</v>
      </c>
      <c r="D632" t="s">
        <v>47</v>
      </c>
      <c r="E632" s="31">
        <v>45139</v>
      </c>
      <c r="F632" s="7" t="s">
        <v>326</v>
      </c>
      <c r="G632" s="7" t="s">
        <v>15</v>
      </c>
      <c r="H632" t="s">
        <v>1911</v>
      </c>
      <c r="I632" t="s">
        <v>47</v>
      </c>
      <c r="J632" s="27">
        <v>6627.3620731315468</v>
      </c>
      <c r="K632" s="27">
        <v>46.845801105432116</v>
      </c>
      <c r="L632" s="26">
        <v>585801</v>
      </c>
      <c r="M632" s="26">
        <v>369239</v>
      </c>
      <c r="N632" s="26">
        <v>42558.701300000001</v>
      </c>
      <c r="O632" s="26">
        <v>68704443</v>
      </c>
      <c r="P632" s="26">
        <v>49.737900000000003</v>
      </c>
      <c r="Q632" s="1">
        <v>45194</v>
      </c>
      <c r="R632" s="29">
        <v>6.1944612981864071E-4</v>
      </c>
    </row>
    <row r="633" spans="1:18" x14ac:dyDescent="0.35">
      <c r="A633" t="s">
        <v>411</v>
      </c>
      <c r="B633" t="s">
        <v>410</v>
      </c>
      <c r="C633" t="s">
        <v>399</v>
      </c>
      <c r="D633" t="s">
        <v>53</v>
      </c>
      <c r="E633" s="31">
        <v>45139</v>
      </c>
      <c r="F633" s="7" t="s">
        <v>326</v>
      </c>
      <c r="G633" s="7" t="s">
        <v>15</v>
      </c>
      <c r="H633" t="s">
        <v>1527</v>
      </c>
      <c r="I633" t="s">
        <v>53</v>
      </c>
      <c r="J633" s="27">
        <v>1252.3316804983979</v>
      </c>
      <c r="K633" s="27">
        <v>0</v>
      </c>
      <c r="L633" s="26">
        <v>135224</v>
      </c>
      <c r="M633" s="26">
        <v>0</v>
      </c>
      <c r="N633" s="26">
        <v>15950.425999999999</v>
      </c>
      <c r="O633" s="26">
        <v>36278364</v>
      </c>
      <c r="P633" s="26">
        <v>18.641100000000002</v>
      </c>
      <c r="Q633" s="1">
        <v>45194</v>
      </c>
      <c r="R633" s="29">
        <v>4.3966773271458711E-4</v>
      </c>
    </row>
    <row r="634" spans="1:18" x14ac:dyDescent="0.35">
      <c r="A634" t="s">
        <v>411</v>
      </c>
      <c r="B634" t="s">
        <v>410</v>
      </c>
      <c r="C634" t="s">
        <v>399</v>
      </c>
      <c r="D634" t="s">
        <v>53</v>
      </c>
      <c r="E634" s="31">
        <v>45139</v>
      </c>
      <c r="F634" s="7" t="s">
        <v>326</v>
      </c>
      <c r="G634" s="7" t="s">
        <v>15</v>
      </c>
      <c r="H634" t="s">
        <v>1530</v>
      </c>
      <c r="I634" t="s">
        <v>53</v>
      </c>
      <c r="J634" s="27">
        <v>254.68775297030143</v>
      </c>
      <c r="K634" s="27">
        <v>0</v>
      </c>
      <c r="L634" s="26">
        <v>29974</v>
      </c>
      <c r="M634" s="26">
        <v>0</v>
      </c>
      <c r="N634" s="26">
        <v>3535.5668000000001</v>
      </c>
      <c r="O634" s="26">
        <v>36278364</v>
      </c>
      <c r="P634" s="26">
        <v>4.1319999999999997</v>
      </c>
      <c r="Q634" s="1">
        <v>45194</v>
      </c>
      <c r="R634" s="29">
        <v>9.7456622928398314E-5</v>
      </c>
    </row>
    <row r="635" spans="1:18" x14ac:dyDescent="0.35">
      <c r="A635" t="s">
        <v>411</v>
      </c>
      <c r="B635" t="s">
        <v>410</v>
      </c>
      <c r="C635" t="s">
        <v>399</v>
      </c>
      <c r="D635" t="s">
        <v>53</v>
      </c>
      <c r="E635" s="31">
        <v>45139</v>
      </c>
      <c r="F635" s="7" t="s">
        <v>326</v>
      </c>
      <c r="G635" s="7" t="s">
        <v>15</v>
      </c>
      <c r="H635" t="s">
        <v>1534</v>
      </c>
      <c r="I635" t="s">
        <v>53</v>
      </c>
      <c r="J635" s="27">
        <v>284.3794390803431</v>
      </c>
      <c r="K635" s="27">
        <v>0.50929593245915428</v>
      </c>
      <c r="L635" s="26">
        <v>33467</v>
      </c>
      <c r="M635" s="26">
        <v>4334</v>
      </c>
      <c r="N635" s="26">
        <v>3947.7474999999999</v>
      </c>
      <c r="O635" s="26">
        <v>36278364</v>
      </c>
      <c r="P635" s="26">
        <v>4.6136999999999997</v>
      </c>
      <c r="Q635" s="1">
        <v>45194</v>
      </c>
      <c r="R635" s="29">
        <v>1.0881823401630872E-4</v>
      </c>
    </row>
    <row r="636" spans="1:18" x14ac:dyDescent="0.35">
      <c r="A636" t="s">
        <v>411</v>
      </c>
      <c r="B636" t="s">
        <v>410</v>
      </c>
      <c r="C636" t="s">
        <v>399</v>
      </c>
      <c r="D636" t="s">
        <v>56</v>
      </c>
      <c r="E636" s="31">
        <v>45139</v>
      </c>
      <c r="F636" s="7" t="s">
        <v>326</v>
      </c>
      <c r="G636" s="7" t="s">
        <v>15</v>
      </c>
      <c r="H636" t="s">
        <v>2104</v>
      </c>
      <c r="I636" t="s">
        <v>58</v>
      </c>
      <c r="J636" s="27">
        <v>0</v>
      </c>
      <c r="K636" s="27">
        <v>0</v>
      </c>
      <c r="L636" s="26">
        <v>0</v>
      </c>
      <c r="M636" s="26">
        <v>0</v>
      </c>
      <c r="N636" s="26">
        <v>328028.93790000002</v>
      </c>
      <c r="O636" s="26">
        <v>203745931</v>
      </c>
      <c r="P636" s="26">
        <v>383.36360000000002</v>
      </c>
      <c r="Q636" s="1">
        <v>45194</v>
      </c>
      <c r="R636" s="29">
        <v>1.6099901298733863E-3</v>
      </c>
    </row>
    <row r="637" spans="1:18" x14ac:dyDescent="0.35">
      <c r="A637" t="s">
        <v>411</v>
      </c>
      <c r="B637" t="s">
        <v>410</v>
      </c>
      <c r="C637" t="s">
        <v>399</v>
      </c>
      <c r="D637" t="s">
        <v>56</v>
      </c>
      <c r="E637" s="31">
        <v>45139</v>
      </c>
      <c r="F637" s="7" t="s">
        <v>326</v>
      </c>
      <c r="G637" s="7" t="s">
        <v>15</v>
      </c>
      <c r="H637" t="s">
        <v>2107</v>
      </c>
      <c r="I637" t="s">
        <v>58</v>
      </c>
      <c r="J637" s="27">
        <v>0</v>
      </c>
      <c r="K637" s="27">
        <v>0</v>
      </c>
      <c r="L637" s="26">
        <v>0</v>
      </c>
      <c r="M637" s="26">
        <v>0</v>
      </c>
      <c r="N637" s="26">
        <v>71427.3943</v>
      </c>
      <c r="O637" s="26">
        <v>203745931</v>
      </c>
      <c r="P637" s="26">
        <v>83.476399999999998</v>
      </c>
      <c r="Q637" s="1">
        <v>45194</v>
      </c>
      <c r="R637" s="29">
        <v>3.5057089956971264E-4</v>
      </c>
    </row>
    <row r="638" spans="1:18" x14ac:dyDescent="0.35">
      <c r="A638" t="s">
        <v>411</v>
      </c>
      <c r="B638" t="s">
        <v>410</v>
      </c>
      <c r="C638" t="s">
        <v>399</v>
      </c>
      <c r="D638" t="s">
        <v>56</v>
      </c>
      <c r="E638" s="31">
        <v>45139</v>
      </c>
      <c r="F638" s="7" t="s">
        <v>326</v>
      </c>
      <c r="G638" s="7" t="s">
        <v>15</v>
      </c>
      <c r="H638" t="s">
        <v>2111</v>
      </c>
      <c r="I638" t="s">
        <v>58</v>
      </c>
      <c r="J638" s="27">
        <v>0</v>
      </c>
      <c r="K638" s="27">
        <v>0</v>
      </c>
      <c r="L638" s="26">
        <v>0</v>
      </c>
      <c r="M638" s="26">
        <v>0</v>
      </c>
      <c r="N638" s="26">
        <v>81685.304199999999</v>
      </c>
      <c r="O638" s="26">
        <v>203745931</v>
      </c>
      <c r="P638" s="26">
        <v>95.464699999999993</v>
      </c>
      <c r="Q638" s="1">
        <v>45194</v>
      </c>
      <c r="R638" s="29">
        <v>4.0091747501408361E-4</v>
      </c>
    </row>
    <row r="639" spans="1:18" x14ac:dyDescent="0.35">
      <c r="A639" t="s">
        <v>411</v>
      </c>
      <c r="B639" t="s">
        <v>410</v>
      </c>
      <c r="C639" t="s">
        <v>399</v>
      </c>
      <c r="D639" t="s">
        <v>62</v>
      </c>
      <c r="E639" s="31">
        <v>45139</v>
      </c>
      <c r="F639" s="7" t="s">
        <v>326</v>
      </c>
      <c r="G639" s="7" t="s">
        <v>15</v>
      </c>
      <c r="H639" t="s">
        <v>1974</v>
      </c>
      <c r="I639" t="s">
        <v>62</v>
      </c>
      <c r="J639" s="27">
        <v>26042.129769717914</v>
      </c>
      <c r="K639" s="27">
        <v>0</v>
      </c>
      <c r="L639" s="26">
        <v>2711227</v>
      </c>
      <c r="M639" s="26">
        <v>0</v>
      </c>
      <c r="N639" s="26">
        <v>991745.36</v>
      </c>
      <c r="O639" s="26">
        <v>439324121</v>
      </c>
      <c r="P639" s="26">
        <v>1159.0414000000001</v>
      </c>
      <c r="Q639" s="1">
        <v>45194</v>
      </c>
      <c r="R639" s="29">
        <v>2.2574343465005071E-3</v>
      </c>
    </row>
    <row r="640" spans="1:18" x14ac:dyDescent="0.35">
      <c r="A640" t="s">
        <v>411</v>
      </c>
      <c r="B640" t="s">
        <v>410</v>
      </c>
      <c r="C640" t="s">
        <v>399</v>
      </c>
      <c r="D640" t="s">
        <v>62</v>
      </c>
      <c r="E640" s="31">
        <v>45139</v>
      </c>
      <c r="F640" s="7" t="s">
        <v>326</v>
      </c>
      <c r="G640" s="7" t="s">
        <v>15</v>
      </c>
      <c r="H640" t="s">
        <v>1977</v>
      </c>
      <c r="I640" t="s">
        <v>62</v>
      </c>
      <c r="J640" s="27">
        <v>4932.9971664856348</v>
      </c>
      <c r="K640" s="27">
        <v>0</v>
      </c>
      <c r="L640" s="26">
        <v>559752</v>
      </c>
      <c r="M640" s="26">
        <v>0</v>
      </c>
      <c r="N640" s="26">
        <v>204752.72579999999</v>
      </c>
      <c r="O640" s="26">
        <v>439324121</v>
      </c>
      <c r="P640" s="26">
        <v>239.29220000000001</v>
      </c>
      <c r="Q640" s="1">
        <v>45194</v>
      </c>
      <c r="R640" s="29">
        <v>4.6606301813464766E-4</v>
      </c>
    </row>
    <row r="641" spans="1:18" x14ac:dyDescent="0.35">
      <c r="A641" t="s">
        <v>411</v>
      </c>
      <c r="B641" t="s">
        <v>410</v>
      </c>
      <c r="C641" t="s">
        <v>399</v>
      </c>
      <c r="D641" t="s">
        <v>62</v>
      </c>
      <c r="E641" s="31">
        <v>45139</v>
      </c>
      <c r="F641" s="7" t="s">
        <v>326</v>
      </c>
      <c r="G641" s="7" t="s">
        <v>15</v>
      </c>
      <c r="H641" t="s">
        <v>1981</v>
      </c>
      <c r="I641" t="s">
        <v>62</v>
      </c>
      <c r="J641" s="27">
        <v>6698.4847051459674</v>
      </c>
      <c r="K641" s="27">
        <v>53.811118791350957</v>
      </c>
      <c r="L641" s="26">
        <v>760082</v>
      </c>
      <c r="M641" s="26">
        <v>447940</v>
      </c>
      <c r="N641" s="26">
        <v>278032.39199999999</v>
      </c>
      <c r="O641" s="26">
        <v>439324121</v>
      </c>
      <c r="P641" s="26">
        <v>324.93329999999997</v>
      </c>
      <c r="Q641" s="1">
        <v>45194</v>
      </c>
      <c r="R641" s="29">
        <v>6.3286393509794374E-4</v>
      </c>
    </row>
    <row r="642" spans="1:18" x14ac:dyDescent="0.35">
      <c r="A642" t="s">
        <v>411</v>
      </c>
      <c r="B642" t="s">
        <v>410</v>
      </c>
      <c r="C642" t="s">
        <v>399</v>
      </c>
      <c r="D642" t="s">
        <v>67</v>
      </c>
      <c r="E642" s="31">
        <v>45139</v>
      </c>
      <c r="F642" s="7" t="s">
        <v>326</v>
      </c>
      <c r="G642" s="7" t="s">
        <v>15</v>
      </c>
      <c r="H642" t="s">
        <v>732</v>
      </c>
      <c r="I642" t="s">
        <v>67</v>
      </c>
      <c r="J642" s="27">
        <v>2053</v>
      </c>
      <c r="K642" s="27">
        <v>0</v>
      </c>
      <c r="L642" s="26">
        <v>189260</v>
      </c>
      <c r="M642" s="26">
        <v>0</v>
      </c>
      <c r="N642" s="26">
        <v>35332.947</v>
      </c>
      <c r="O642" s="26">
        <v>17877042739</v>
      </c>
      <c r="P642" s="26">
        <v>41.293199999999999</v>
      </c>
      <c r="Q642" s="1">
        <v>45194</v>
      </c>
      <c r="R642" s="29">
        <v>1.9764424954658884E-6</v>
      </c>
    </row>
    <row r="643" spans="1:18" x14ac:dyDescent="0.35">
      <c r="A643" t="s">
        <v>411</v>
      </c>
      <c r="B643" t="s">
        <v>410</v>
      </c>
      <c r="C643" t="s">
        <v>399</v>
      </c>
      <c r="D643" t="s">
        <v>67</v>
      </c>
      <c r="E643" s="31">
        <v>45139</v>
      </c>
      <c r="F643" s="7" t="s">
        <v>326</v>
      </c>
      <c r="G643" s="7" t="s">
        <v>15</v>
      </c>
      <c r="H643" t="s">
        <v>735</v>
      </c>
      <c r="I643" t="s">
        <v>67</v>
      </c>
      <c r="J643" s="27">
        <v>297</v>
      </c>
      <c r="K643" s="27">
        <v>0</v>
      </c>
      <c r="L643" s="26">
        <v>29842</v>
      </c>
      <c r="M643" s="26">
        <v>0</v>
      </c>
      <c r="N643" s="26">
        <v>5571.2025999999996</v>
      </c>
      <c r="O643" s="26">
        <v>17877042739</v>
      </c>
      <c r="P643" s="26">
        <v>6.5110000000000001</v>
      </c>
      <c r="Q643" s="1">
        <v>45194</v>
      </c>
      <c r="R643" s="29">
        <v>3.116400557418E-7</v>
      </c>
    </row>
    <row r="644" spans="1:18" x14ac:dyDescent="0.35">
      <c r="A644" t="s">
        <v>411</v>
      </c>
      <c r="B644" t="s">
        <v>410</v>
      </c>
      <c r="C644" t="s">
        <v>399</v>
      </c>
      <c r="D644" t="s">
        <v>67</v>
      </c>
      <c r="E644" s="31">
        <v>45139</v>
      </c>
      <c r="F644" s="7" t="s">
        <v>326</v>
      </c>
      <c r="G644" s="7" t="s">
        <v>15</v>
      </c>
      <c r="H644" t="s">
        <v>739</v>
      </c>
      <c r="I644" t="s">
        <v>67</v>
      </c>
      <c r="J644" s="27">
        <v>403</v>
      </c>
      <c r="K644" s="27">
        <v>3</v>
      </c>
      <c r="L644" s="26">
        <v>40492</v>
      </c>
      <c r="M644" s="26">
        <v>26080</v>
      </c>
      <c r="N644" s="26">
        <v>7559.451</v>
      </c>
      <c r="O644" s="26">
        <v>17877042739</v>
      </c>
      <c r="P644" s="26">
        <v>8.8346</v>
      </c>
      <c r="Q644" s="1">
        <v>45194</v>
      </c>
      <c r="R644" s="29">
        <v>4.2285802349363226E-7</v>
      </c>
    </row>
    <row r="645" spans="1:18" x14ac:dyDescent="0.35">
      <c r="A645" t="s">
        <v>411</v>
      </c>
      <c r="B645" t="s">
        <v>410</v>
      </c>
      <c r="C645" t="s">
        <v>399</v>
      </c>
      <c r="D645" t="s">
        <v>72</v>
      </c>
      <c r="E645" s="31">
        <v>45139</v>
      </c>
      <c r="F645" s="7" t="s">
        <v>326</v>
      </c>
      <c r="G645" s="7" t="s">
        <v>15</v>
      </c>
      <c r="H645" t="s">
        <v>782</v>
      </c>
      <c r="I645" t="s">
        <v>72</v>
      </c>
      <c r="J645" s="27">
        <v>47298</v>
      </c>
      <c r="K645" s="27">
        <v>0</v>
      </c>
      <c r="L645" s="26">
        <v>4502896</v>
      </c>
      <c r="M645" s="26">
        <v>0</v>
      </c>
      <c r="N645" s="26">
        <v>840645.59620000003</v>
      </c>
      <c r="O645" s="26">
        <v>17877042739</v>
      </c>
      <c r="P645" s="26">
        <v>982.45280000000002</v>
      </c>
      <c r="Q645" s="1">
        <v>45194</v>
      </c>
      <c r="R645" s="29">
        <v>4.7023750433601233E-5</v>
      </c>
    </row>
    <row r="646" spans="1:18" x14ac:dyDescent="0.35">
      <c r="A646" t="s">
        <v>411</v>
      </c>
      <c r="B646" t="s">
        <v>410</v>
      </c>
      <c r="C646" t="s">
        <v>399</v>
      </c>
      <c r="D646" t="s">
        <v>72</v>
      </c>
      <c r="E646" s="31">
        <v>45139</v>
      </c>
      <c r="F646" s="7" t="s">
        <v>326</v>
      </c>
      <c r="G646" s="7" t="s">
        <v>15</v>
      </c>
      <c r="H646" t="s">
        <v>785</v>
      </c>
      <c r="I646" t="s">
        <v>72</v>
      </c>
      <c r="J646" s="27">
        <v>7597</v>
      </c>
      <c r="K646" s="27">
        <v>0</v>
      </c>
      <c r="L646" s="26">
        <v>788618</v>
      </c>
      <c r="M646" s="26">
        <v>0</v>
      </c>
      <c r="N646" s="26">
        <v>147226.52420000001</v>
      </c>
      <c r="O646" s="26">
        <v>17877042739</v>
      </c>
      <c r="P646" s="26">
        <v>172.06190000000001</v>
      </c>
      <c r="Q646" s="1">
        <v>45194</v>
      </c>
      <c r="R646" s="29">
        <v>8.2355077594939795E-6</v>
      </c>
    </row>
    <row r="647" spans="1:18" x14ac:dyDescent="0.35">
      <c r="A647" t="s">
        <v>411</v>
      </c>
      <c r="B647" t="s">
        <v>410</v>
      </c>
      <c r="C647" t="s">
        <v>399</v>
      </c>
      <c r="D647" t="s">
        <v>72</v>
      </c>
      <c r="E647" s="31">
        <v>45139</v>
      </c>
      <c r="F647" s="7" t="s">
        <v>326</v>
      </c>
      <c r="G647" s="7" t="s">
        <v>15</v>
      </c>
      <c r="H647" t="s">
        <v>789</v>
      </c>
      <c r="I647" t="s">
        <v>72</v>
      </c>
      <c r="J647" s="27">
        <v>9332</v>
      </c>
      <c r="K647" s="27">
        <v>75</v>
      </c>
      <c r="L647" s="26">
        <v>968153</v>
      </c>
      <c r="M647" s="26">
        <v>639442</v>
      </c>
      <c r="N647" s="26">
        <v>180743.91099999999</v>
      </c>
      <c r="O647" s="26">
        <v>17877042739</v>
      </c>
      <c r="P647" s="26">
        <v>211.23330000000001</v>
      </c>
      <c r="Q647" s="1">
        <v>45194</v>
      </c>
      <c r="R647" s="29">
        <v>1.011039206374988E-5</v>
      </c>
    </row>
    <row r="648" spans="1:18" x14ac:dyDescent="0.35">
      <c r="A648" t="s">
        <v>411</v>
      </c>
      <c r="B648" t="s">
        <v>410</v>
      </c>
      <c r="C648" t="s">
        <v>399</v>
      </c>
      <c r="D648" t="s">
        <v>75</v>
      </c>
      <c r="E648" s="31">
        <v>45139</v>
      </c>
      <c r="F648" s="7" t="s">
        <v>326</v>
      </c>
      <c r="G648" s="7" t="s">
        <v>15</v>
      </c>
      <c r="H648" t="s">
        <v>2165</v>
      </c>
      <c r="I648" t="s">
        <v>75</v>
      </c>
      <c r="J648" s="27">
        <v>866.93494427963628</v>
      </c>
      <c r="K648" s="27">
        <v>0</v>
      </c>
      <c r="L648" s="26">
        <v>94287</v>
      </c>
      <c r="M648" s="26">
        <v>0</v>
      </c>
      <c r="N648" s="26">
        <v>9628.7441999999992</v>
      </c>
      <c r="O648" s="26">
        <v>27358582</v>
      </c>
      <c r="P648" s="26">
        <v>11.253</v>
      </c>
      <c r="Q648" s="1">
        <v>45194</v>
      </c>
      <c r="R648" s="29">
        <v>3.5194602530155421E-4</v>
      </c>
    </row>
    <row r="649" spans="1:18" x14ac:dyDescent="0.35">
      <c r="A649" t="s">
        <v>411</v>
      </c>
      <c r="B649" t="s">
        <v>410</v>
      </c>
      <c r="C649" t="s">
        <v>399</v>
      </c>
      <c r="D649" t="s">
        <v>75</v>
      </c>
      <c r="E649" s="31">
        <v>45139</v>
      </c>
      <c r="F649" s="7" t="s">
        <v>326</v>
      </c>
      <c r="G649" s="7" t="s">
        <v>15</v>
      </c>
      <c r="H649" t="s">
        <v>2168</v>
      </c>
      <c r="I649" t="s">
        <v>75</v>
      </c>
      <c r="J649" s="27">
        <v>149.76016632835422</v>
      </c>
      <c r="K649" s="27">
        <v>0</v>
      </c>
      <c r="L649" s="26">
        <v>17752</v>
      </c>
      <c r="M649" s="26">
        <v>0</v>
      </c>
      <c r="N649" s="26">
        <v>2407.1860000000001</v>
      </c>
      <c r="O649" s="26">
        <v>27358582</v>
      </c>
      <c r="P649" s="26">
        <v>2.8132999999999999</v>
      </c>
      <c r="Q649" s="1">
        <v>45194</v>
      </c>
      <c r="R649" s="29">
        <v>8.7986506325388471E-5</v>
      </c>
    </row>
    <row r="650" spans="1:18" x14ac:dyDescent="0.35">
      <c r="A650" t="s">
        <v>411</v>
      </c>
      <c r="B650" t="s">
        <v>410</v>
      </c>
      <c r="C650" t="s">
        <v>399</v>
      </c>
      <c r="D650" t="s">
        <v>75</v>
      </c>
      <c r="E650" s="31">
        <v>45139</v>
      </c>
      <c r="F650" s="7" t="s">
        <v>326</v>
      </c>
      <c r="G650" s="7" t="s">
        <v>15</v>
      </c>
      <c r="H650" t="s">
        <v>2172</v>
      </c>
      <c r="I650" t="s">
        <v>75</v>
      </c>
      <c r="J650" s="27">
        <v>140.66771430515359</v>
      </c>
      <c r="K650" s="27">
        <v>0.85079201256786263</v>
      </c>
      <c r="L650" s="26">
        <v>16675</v>
      </c>
      <c r="M650" s="26">
        <v>7169</v>
      </c>
      <c r="N650" s="26">
        <v>2407.1860000000001</v>
      </c>
      <c r="O650" s="26">
        <v>27358582</v>
      </c>
      <c r="P650" s="26">
        <v>2.8132999999999999</v>
      </c>
      <c r="Q650" s="1">
        <v>45194</v>
      </c>
      <c r="R650" s="29">
        <v>8.7986506325388471E-5</v>
      </c>
    </row>
    <row r="651" spans="1:18" x14ac:dyDescent="0.35">
      <c r="A651" t="s">
        <v>411</v>
      </c>
      <c r="B651" t="s">
        <v>410</v>
      </c>
      <c r="C651" t="s">
        <v>399</v>
      </c>
      <c r="D651" t="s">
        <v>56</v>
      </c>
      <c r="E651" s="31">
        <v>45139</v>
      </c>
      <c r="F651" s="7" t="s">
        <v>326</v>
      </c>
      <c r="G651" s="7" t="s">
        <v>15</v>
      </c>
      <c r="H651" t="s">
        <v>2104</v>
      </c>
      <c r="I651" t="s">
        <v>56</v>
      </c>
      <c r="J651" s="27">
        <v>880395</v>
      </c>
      <c r="K651" s="27">
        <v>0</v>
      </c>
      <c r="L651" s="26">
        <v>91619882</v>
      </c>
      <c r="M651" s="26">
        <v>0</v>
      </c>
      <c r="N651" s="26">
        <v>21523980.1329</v>
      </c>
      <c r="O651" s="26">
        <v>13277964092</v>
      </c>
      <c r="P651" s="26">
        <v>25154.828000000001</v>
      </c>
      <c r="Q651" s="1">
        <v>45194</v>
      </c>
      <c r="R651" s="29">
        <v>1.6210301506916591E-3</v>
      </c>
    </row>
    <row r="652" spans="1:18" x14ac:dyDescent="0.35">
      <c r="A652" t="s">
        <v>411</v>
      </c>
      <c r="B652" t="s">
        <v>410</v>
      </c>
      <c r="C652" t="s">
        <v>399</v>
      </c>
      <c r="D652" t="s">
        <v>56</v>
      </c>
      <c r="E652" s="31">
        <v>45139</v>
      </c>
      <c r="F652" s="7" t="s">
        <v>326</v>
      </c>
      <c r="G652" s="7" t="s">
        <v>15</v>
      </c>
      <c r="H652" t="s">
        <v>2107</v>
      </c>
      <c r="I652" t="s">
        <v>56</v>
      </c>
      <c r="J652" s="27">
        <v>175883</v>
      </c>
      <c r="K652" s="27">
        <v>0</v>
      </c>
      <c r="L652" s="26">
        <v>19949976</v>
      </c>
      <c r="M652" s="26">
        <v>0</v>
      </c>
      <c r="N652" s="26">
        <v>4686786.8162000002</v>
      </c>
      <c r="O652" s="26">
        <v>13277964092</v>
      </c>
      <c r="P652" s="26">
        <v>5477.3937999999998</v>
      </c>
      <c r="Q652" s="1">
        <v>45194</v>
      </c>
      <c r="R652" s="29">
        <v>3.5297480726059343E-4</v>
      </c>
    </row>
    <row r="653" spans="1:18" x14ac:dyDescent="0.35">
      <c r="A653" t="s">
        <v>411</v>
      </c>
      <c r="B653" t="s">
        <v>410</v>
      </c>
      <c r="C653" t="s">
        <v>399</v>
      </c>
      <c r="D653" t="s">
        <v>56</v>
      </c>
      <c r="E653" s="31">
        <v>45139</v>
      </c>
      <c r="F653" s="7" t="s">
        <v>326</v>
      </c>
      <c r="G653" s="7" t="s">
        <v>15</v>
      </c>
      <c r="H653" t="s">
        <v>2111</v>
      </c>
      <c r="I653" t="s">
        <v>56</v>
      </c>
      <c r="J653" s="27">
        <v>201161</v>
      </c>
      <c r="K653" s="27">
        <v>432</v>
      </c>
      <c r="L653" s="26">
        <v>22815054</v>
      </c>
      <c r="M653" s="26">
        <v>3640062</v>
      </c>
      <c r="N653" s="26">
        <v>5359870.8371000001</v>
      </c>
      <c r="O653" s="26">
        <v>13277964092</v>
      </c>
      <c r="P653" s="26">
        <v>6264.0194000000001</v>
      </c>
      <c r="Q653" s="1">
        <v>45194</v>
      </c>
      <c r="R653" s="29">
        <v>4.0366661635435835E-4</v>
      </c>
    </row>
    <row r="654" spans="1:18" x14ac:dyDescent="0.35">
      <c r="A654" t="s">
        <v>411</v>
      </c>
      <c r="B654" t="s">
        <v>410</v>
      </c>
      <c r="C654" t="s">
        <v>399</v>
      </c>
      <c r="D654" t="s">
        <v>78</v>
      </c>
      <c r="E654" s="31">
        <v>45139</v>
      </c>
      <c r="F654" s="7" t="s">
        <v>326</v>
      </c>
      <c r="G654" s="7" t="s">
        <v>15</v>
      </c>
      <c r="H654" t="s">
        <v>1027</v>
      </c>
      <c r="I654" t="s">
        <v>78</v>
      </c>
      <c r="J654" s="27">
        <v>169507.26440693933</v>
      </c>
      <c r="K654" s="27">
        <v>0</v>
      </c>
      <c r="L654" s="26">
        <v>16204797</v>
      </c>
      <c r="M654" s="26">
        <v>0</v>
      </c>
      <c r="N654" s="26">
        <v>2315280.287</v>
      </c>
      <c r="O654" s="26">
        <v>911622738</v>
      </c>
      <c r="P654" s="26">
        <v>2705.8413999999998</v>
      </c>
      <c r="Q654" s="1">
        <v>45194</v>
      </c>
      <c r="R654" s="29">
        <v>2.5397351234470642E-3</v>
      </c>
    </row>
    <row r="655" spans="1:18" x14ac:dyDescent="0.35">
      <c r="A655" t="s">
        <v>411</v>
      </c>
      <c r="B655" t="s">
        <v>410</v>
      </c>
      <c r="C655" t="s">
        <v>399</v>
      </c>
      <c r="D655" t="s">
        <v>78</v>
      </c>
      <c r="E655" s="31">
        <v>45139</v>
      </c>
      <c r="F655" s="7" t="s">
        <v>326</v>
      </c>
      <c r="G655" s="7" t="s">
        <v>15</v>
      </c>
      <c r="H655" t="s">
        <v>1030</v>
      </c>
      <c r="I655" t="s">
        <v>78</v>
      </c>
      <c r="J655" s="27">
        <v>33402.440887040801</v>
      </c>
      <c r="K655" s="27">
        <v>0</v>
      </c>
      <c r="L655" s="26">
        <v>3479694</v>
      </c>
      <c r="M655" s="26">
        <v>0</v>
      </c>
      <c r="N655" s="26">
        <v>497165.21600000001</v>
      </c>
      <c r="O655" s="26">
        <v>911622738</v>
      </c>
      <c r="P655" s="26">
        <v>581.03129999999999</v>
      </c>
      <c r="Q655" s="1">
        <v>45194</v>
      </c>
      <c r="R655" s="29">
        <v>5.4536289555212473E-4</v>
      </c>
    </row>
    <row r="656" spans="1:18" x14ac:dyDescent="0.35">
      <c r="A656" t="s">
        <v>411</v>
      </c>
      <c r="B656" t="s">
        <v>410</v>
      </c>
      <c r="C656" t="s">
        <v>399</v>
      </c>
      <c r="D656" t="s">
        <v>78</v>
      </c>
      <c r="E656" s="31">
        <v>45139</v>
      </c>
      <c r="F656" s="7" t="s">
        <v>326</v>
      </c>
      <c r="G656" s="7" t="s">
        <v>15</v>
      </c>
      <c r="H656" t="s">
        <v>1034</v>
      </c>
      <c r="I656" t="s">
        <v>78</v>
      </c>
      <c r="J656" s="27">
        <v>40321.775765025261</v>
      </c>
      <c r="K656" s="27">
        <v>292.28591275497831</v>
      </c>
      <c r="L656" s="26">
        <v>4200268</v>
      </c>
      <c r="M656" s="26">
        <v>2107731</v>
      </c>
      <c r="N656" s="26">
        <v>600118.39009999996</v>
      </c>
      <c r="O656" s="26">
        <v>911622738</v>
      </c>
      <c r="P656" s="26">
        <v>701.35149999999999</v>
      </c>
      <c r="Q656" s="1">
        <v>45194</v>
      </c>
      <c r="R656" s="29">
        <v>6.5829686452288227E-4</v>
      </c>
    </row>
    <row r="657" spans="1:18" x14ac:dyDescent="0.35">
      <c r="A657" t="s">
        <v>411</v>
      </c>
      <c r="B657" t="s">
        <v>410</v>
      </c>
      <c r="C657" t="s">
        <v>399</v>
      </c>
      <c r="D657" t="s">
        <v>81</v>
      </c>
      <c r="E657" s="31">
        <v>45139</v>
      </c>
      <c r="F657" s="7" t="s">
        <v>326</v>
      </c>
      <c r="G657" s="7" t="s">
        <v>15</v>
      </c>
      <c r="H657" t="s">
        <v>1597</v>
      </c>
      <c r="I657" t="s">
        <v>81</v>
      </c>
      <c r="J657" s="27">
        <v>4958.4115162361222</v>
      </c>
      <c r="K657" s="27">
        <v>0</v>
      </c>
      <c r="L657" s="26">
        <v>535386</v>
      </c>
      <c r="M657" s="26">
        <v>0</v>
      </c>
      <c r="N657" s="26">
        <v>83802.291400000002</v>
      </c>
      <c r="O657" s="26">
        <v>165843137</v>
      </c>
      <c r="P657" s="26">
        <v>97.938800000000001</v>
      </c>
      <c r="Q657" s="1">
        <v>45194</v>
      </c>
      <c r="R657" s="29">
        <v>5.0531057780263768E-4</v>
      </c>
    </row>
    <row r="658" spans="1:18" x14ac:dyDescent="0.35">
      <c r="A658" t="s">
        <v>411</v>
      </c>
      <c r="B658" t="s">
        <v>410</v>
      </c>
      <c r="C658" t="s">
        <v>399</v>
      </c>
      <c r="D658" t="s">
        <v>81</v>
      </c>
      <c r="E658" s="31">
        <v>45139</v>
      </c>
      <c r="F658" s="7" t="s">
        <v>326</v>
      </c>
      <c r="G658" s="7" t="s">
        <v>15</v>
      </c>
      <c r="H658" t="s">
        <v>1600</v>
      </c>
      <c r="I658" t="s">
        <v>81</v>
      </c>
      <c r="J658" s="27">
        <v>954.10359564934936</v>
      </c>
      <c r="K658" s="27">
        <v>0</v>
      </c>
      <c r="L658" s="26">
        <v>112283</v>
      </c>
      <c r="M658" s="26">
        <v>0</v>
      </c>
      <c r="N658" s="26">
        <v>17575.480100000001</v>
      </c>
      <c r="O658" s="26">
        <v>165843137</v>
      </c>
      <c r="P658" s="26">
        <v>20.540299999999998</v>
      </c>
      <c r="Q658" s="1">
        <v>45194</v>
      </c>
      <c r="R658" s="29">
        <v>1.0597652962427502E-4</v>
      </c>
    </row>
    <row r="659" spans="1:18" x14ac:dyDescent="0.35">
      <c r="A659" t="s">
        <v>411</v>
      </c>
      <c r="B659" t="s">
        <v>410</v>
      </c>
      <c r="C659" t="s">
        <v>399</v>
      </c>
      <c r="D659" t="s">
        <v>81</v>
      </c>
      <c r="E659" s="31">
        <v>45139</v>
      </c>
      <c r="F659" s="7" t="s">
        <v>326</v>
      </c>
      <c r="G659" s="7" t="s">
        <v>15</v>
      </c>
      <c r="H659" t="s">
        <v>1604</v>
      </c>
      <c r="I659" t="s">
        <v>81</v>
      </c>
      <c r="J659" s="27">
        <v>1301.9369599313607</v>
      </c>
      <c r="K659" s="27">
        <v>2.9159874180814396</v>
      </c>
      <c r="L659" s="26">
        <v>153218</v>
      </c>
      <c r="M659" s="26">
        <v>24822</v>
      </c>
      <c r="N659" s="26">
        <v>23982.882900000001</v>
      </c>
      <c r="O659" s="26">
        <v>165843137</v>
      </c>
      <c r="P659" s="26">
        <v>28.028500000000001</v>
      </c>
      <c r="Q659" s="1">
        <v>45194</v>
      </c>
      <c r="R659" s="29">
        <v>1.4461185054937063E-4</v>
      </c>
    </row>
    <row r="660" spans="1:18" x14ac:dyDescent="0.35">
      <c r="A660" t="s">
        <v>411</v>
      </c>
      <c r="B660" t="s">
        <v>410</v>
      </c>
      <c r="C660" t="s">
        <v>399</v>
      </c>
      <c r="D660" t="s">
        <v>84</v>
      </c>
      <c r="E660" s="31">
        <v>45139</v>
      </c>
      <c r="F660" s="7" t="s">
        <v>326</v>
      </c>
      <c r="G660" s="7" t="s">
        <v>15</v>
      </c>
      <c r="H660" t="s">
        <v>1088</v>
      </c>
      <c r="I660" t="s">
        <v>84</v>
      </c>
      <c r="J660" s="27">
        <v>22828.613731835547</v>
      </c>
      <c r="K660" s="27">
        <v>0</v>
      </c>
      <c r="L660" s="26">
        <v>1898450</v>
      </c>
      <c r="M660" s="26">
        <v>0</v>
      </c>
      <c r="N660" s="26">
        <v>72895.957399999999</v>
      </c>
      <c r="O660" s="26">
        <v>28603614</v>
      </c>
      <c r="P660" s="26">
        <v>85.192700000000002</v>
      </c>
      <c r="Q660" s="1">
        <v>45194</v>
      </c>
      <c r="R660" s="29">
        <v>2.5484876641376471E-3</v>
      </c>
    </row>
    <row r="661" spans="1:18" x14ac:dyDescent="0.35">
      <c r="A661" t="s">
        <v>411</v>
      </c>
      <c r="B661" t="s">
        <v>410</v>
      </c>
      <c r="C661" t="s">
        <v>399</v>
      </c>
      <c r="D661" t="s">
        <v>84</v>
      </c>
      <c r="E661" s="31">
        <v>45139</v>
      </c>
      <c r="F661" s="7" t="s">
        <v>326</v>
      </c>
      <c r="G661" s="7" t="s">
        <v>15</v>
      </c>
      <c r="H661" t="s">
        <v>1091</v>
      </c>
      <c r="I661" t="s">
        <v>84</v>
      </c>
      <c r="J661" s="27">
        <v>4136.0117801962342</v>
      </c>
      <c r="K661" s="27">
        <v>0</v>
      </c>
      <c r="L661" s="26">
        <v>374891</v>
      </c>
      <c r="M661" s="26">
        <v>0</v>
      </c>
      <c r="N661" s="26">
        <v>14394.9198</v>
      </c>
      <c r="O661" s="26">
        <v>28603614</v>
      </c>
      <c r="P661" s="26">
        <v>16.8232</v>
      </c>
      <c r="Q661" s="1">
        <v>45194</v>
      </c>
      <c r="R661" s="29">
        <v>5.0325528219625668E-4</v>
      </c>
    </row>
    <row r="662" spans="1:18" x14ac:dyDescent="0.35">
      <c r="A662" t="s">
        <v>411</v>
      </c>
      <c r="B662" t="s">
        <v>410</v>
      </c>
      <c r="C662" t="s">
        <v>399</v>
      </c>
      <c r="D662" t="s">
        <v>84</v>
      </c>
      <c r="E662" s="31">
        <v>45139</v>
      </c>
      <c r="F662" s="7" t="s">
        <v>326</v>
      </c>
      <c r="G662" s="7" t="s">
        <v>15</v>
      </c>
      <c r="H662" t="s">
        <v>1095</v>
      </c>
      <c r="I662" t="s">
        <v>84</v>
      </c>
      <c r="J662" s="27">
        <v>4351.6962460368168</v>
      </c>
      <c r="K662" s="27">
        <v>31.181988366703564</v>
      </c>
      <c r="L662" s="26">
        <v>394486</v>
      </c>
      <c r="M662" s="26">
        <v>249780</v>
      </c>
      <c r="N662" s="26">
        <v>15147.350200000001</v>
      </c>
      <c r="O662" s="26">
        <v>28603614</v>
      </c>
      <c r="P662" s="26">
        <v>17.702500000000001</v>
      </c>
      <c r="Q662" s="1">
        <v>45194</v>
      </c>
      <c r="R662" s="29">
        <v>5.2956071060369155E-4</v>
      </c>
    </row>
    <row r="663" spans="1:18" x14ac:dyDescent="0.35">
      <c r="A663" t="s">
        <v>411</v>
      </c>
      <c r="B663" t="s">
        <v>410</v>
      </c>
      <c r="C663" t="s">
        <v>399</v>
      </c>
      <c r="D663" t="s">
        <v>86</v>
      </c>
      <c r="E663" s="31">
        <v>45139</v>
      </c>
      <c r="F663" s="7" t="s">
        <v>326</v>
      </c>
      <c r="G663" s="7" t="s">
        <v>15</v>
      </c>
      <c r="H663" t="s">
        <v>1660</v>
      </c>
      <c r="I663" t="s">
        <v>86</v>
      </c>
      <c r="J663" s="27">
        <v>4772.3507128380297</v>
      </c>
      <c r="K663" s="27">
        <v>0</v>
      </c>
      <c r="L663" s="26">
        <v>478552</v>
      </c>
      <c r="M663" s="26">
        <v>0</v>
      </c>
      <c r="N663" s="26">
        <v>98263.986199999999</v>
      </c>
      <c r="O663" s="26">
        <v>172313136</v>
      </c>
      <c r="P663" s="26">
        <v>114.84</v>
      </c>
      <c r="Q663" s="1">
        <v>45194</v>
      </c>
      <c r="R663" s="29">
        <v>5.7026404676978717E-4</v>
      </c>
    </row>
    <row r="664" spans="1:18" x14ac:dyDescent="0.35">
      <c r="A664" t="s">
        <v>411</v>
      </c>
      <c r="B664" t="s">
        <v>410</v>
      </c>
      <c r="C664" t="s">
        <v>399</v>
      </c>
      <c r="D664" t="s">
        <v>86</v>
      </c>
      <c r="E664" s="31">
        <v>45139</v>
      </c>
      <c r="F664" s="7" t="s">
        <v>326</v>
      </c>
      <c r="G664" s="7" t="s">
        <v>15</v>
      </c>
      <c r="H664" t="s">
        <v>1663</v>
      </c>
      <c r="I664" t="s">
        <v>86</v>
      </c>
      <c r="J664" s="27">
        <v>1113.4815519677422</v>
      </c>
      <c r="K664" s="27">
        <v>0</v>
      </c>
      <c r="L664" s="26">
        <v>121688</v>
      </c>
      <c r="M664" s="26">
        <v>0</v>
      </c>
      <c r="N664" s="26">
        <v>24987.024399999998</v>
      </c>
      <c r="O664" s="26">
        <v>172313136</v>
      </c>
      <c r="P664" s="26">
        <v>29.202000000000002</v>
      </c>
      <c r="Q664" s="1">
        <v>45194</v>
      </c>
      <c r="R664" s="29">
        <v>1.4500939942469157E-4</v>
      </c>
    </row>
    <row r="665" spans="1:18" x14ac:dyDescent="0.35">
      <c r="A665" t="s">
        <v>411</v>
      </c>
      <c r="B665" t="s">
        <v>410</v>
      </c>
      <c r="C665" t="s">
        <v>399</v>
      </c>
      <c r="D665" t="s">
        <v>86</v>
      </c>
      <c r="E665" s="31">
        <v>45139</v>
      </c>
      <c r="F665" s="7" t="s">
        <v>326</v>
      </c>
      <c r="G665" s="7" t="s">
        <v>15</v>
      </c>
      <c r="H665" t="s">
        <v>1667</v>
      </c>
      <c r="I665" t="s">
        <v>86</v>
      </c>
      <c r="J665" s="27">
        <v>1430.3569345812418</v>
      </c>
      <c r="K665" s="27">
        <v>3.0385859366408527</v>
      </c>
      <c r="L665" s="26">
        <v>156299</v>
      </c>
      <c r="M665" s="26">
        <v>23960</v>
      </c>
      <c r="N665" s="26">
        <v>32093.802199999998</v>
      </c>
      <c r="O665" s="26">
        <v>172313136</v>
      </c>
      <c r="P665" s="26">
        <v>37.5077</v>
      </c>
      <c r="Q665" s="1">
        <v>45194</v>
      </c>
      <c r="R665" s="29">
        <v>1.8625278930146973E-4</v>
      </c>
    </row>
    <row r="666" spans="1:18" x14ac:dyDescent="0.35">
      <c r="A666" t="s">
        <v>411</v>
      </c>
      <c r="B666" t="s">
        <v>410</v>
      </c>
      <c r="C666" t="s">
        <v>399</v>
      </c>
      <c r="D666" t="s">
        <v>91</v>
      </c>
      <c r="E666" s="31">
        <v>45139</v>
      </c>
      <c r="F666" s="7" t="s">
        <v>326</v>
      </c>
      <c r="G666" s="7" t="s">
        <v>15</v>
      </c>
      <c r="H666" t="s">
        <v>1724</v>
      </c>
      <c r="I666" t="s">
        <v>91</v>
      </c>
      <c r="J666" s="27">
        <v>2260.49299594478</v>
      </c>
      <c r="K666" s="27">
        <v>0</v>
      </c>
      <c r="L666" s="26">
        <v>222477</v>
      </c>
      <c r="M666" s="26">
        <v>0</v>
      </c>
      <c r="N666" s="26">
        <v>38269.902800000003</v>
      </c>
      <c r="O666" s="26">
        <v>91346051</v>
      </c>
      <c r="P666" s="26">
        <v>44.7256</v>
      </c>
      <c r="Q666" s="1">
        <v>45194</v>
      </c>
      <c r="R666" s="29">
        <v>4.1895519659850103E-4</v>
      </c>
    </row>
    <row r="667" spans="1:18" x14ac:dyDescent="0.35">
      <c r="A667" t="s">
        <v>411</v>
      </c>
      <c r="B667" t="s">
        <v>410</v>
      </c>
      <c r="C667" t="s">
        <v>399</v>
      </c>
      <c r="D667" t="s">
        <v>91</v>
      </c>
      <c r="E667" s="31">
        <v>45139</v>
      </c>
      <c r="F667" s="7" t="s">
        <v>326</v>
      </c>
      <c r="G667" s="7" t="s">
        <v>15</v>
      </c>
      <c r="H667" t="s">
        <v>1727</v>
      </c>
      <c r="I667" t="s">
        <v>91</v>
      </c>
      <c r="J667" s="27">
        <v>560.48471445220059</v>
      </c>
      <c r="K667" s="27">
        <v>0</v>
      </c>
      <c r="L667" s="26">
        <v>60129</v>
      </c>
      <c r="M667" s="26">
        <v>0</v>
      </c>
      <c r="N667" s="26">
        <v>10343.424800000001</v>
      </c>
      <c r="O667" s="26">
        <v>91346051</v>
      </c>
      <c r="P667" s="26">
        <v>12.088200000000001</v>
      </c>
      <c r="Q667" s="1">
        <v>45194</v>
      </c>
      <c r="R667" s="29">
        <v>1.1323340904186106E-4</v>
      </c>
    </row>
    <row r="668" spans="1:18" x14ac:dyDescent="0.35">
      <c r="A668" t="s">
        <v>411</v>
      </c>
      <c r="B668" t="s">
        <v>410</v>
      </c>
      <c r="C668" t="s">
        <v>399</v>
      </c>
      <c r="D668" t="s">
        <v>91</v>
      </c>
      <c r="E668" s="31">
        <v>45139</v>
      </c>
      <c r="F668" s="7" t="s">
        <v>326</v>
      </c>
      <c r="G668" s="7" t="s">
        <v>15</v>
      </c>
      <c r="H668" t="s">
        <v>1731</v>
      </c>
      <c r="I668" t="s">
        <v>91</v>
      </c>
      <c r="J668" s="27">
        <v>681.54235521225064</v>
      </c>
      <c r="K668" s="27">
        <v>1.3866446846263616</v>
      </c>
      <c r="L668" s="26">
        <v>73117</v>
      </c>
      <c r="M668" s="26">
        <v>10714</v>
      </c>
      <c r="N668" s="26">
        <v>12577.261500000001</v>
      </c>
      <c r="O668" s="26">
        <v>91346051</v>
      </c>
      <c r="P668" s="26">
        <v>14.6989</v>
      </c>
      <c r="Q668" s="1">
        <v>45194</v>
      </c>
      <c r="R668" s="29">
        <v>1.3768807085030966E-4</v>
      </c>
    </row>
    <row r="669" spans="1:18" x14ac:dyDescent="0.35">
      <c r="A669" t="s">
        <v>411</v>
      </c>
      <c r="B669" t="s">
        <v>410</v>
      </c>
      <c r="C669" t="s">
        <v>399</v>
      </c>
      <c r="D669" t="s">
        <v>95</v>
      </c>
      <c r="E669" s="31">
        <v>45139</v>
      </c>
      <c r="F669" s="7" t="s">
        <v>326</v>
      </c>
      <c r="G669" s="7" t="s">
        <v>15</v>
      </c>
      <c r="H669" t="s">
        <v>1149</v>
      </c>
      <c r="I669" t="s">
        <v>95</v>
      </c>
      <c r="J669" s="27">
        <v>299334.32063241478</v>
      </c>
      <c r="K669" s="27">
        <v>0</v>
      </c>
      <c r="L669" s="26">
        <v>24895247</v>
      </c>
      <c r="M669" s="26">
        <v>0</v>
      </c>
      <c r="N669" s="26">
        <v>1946034.3343</v>
      </c>
      <c r="O669" s="26">
        <v>784904353</v>
      </c>
      <c r="P669" s="26">
        <v>2274.3078999999998</v>
      </c>
      <c r="Q669" s="1">
        <v>45194</v>
      </c>
      <c r="R669" s="29">
        <v>2.4793267190612459E-3</v>
      </c>
    </row>
    <row r="670" spans="1:18" x14ac:dyDescent="0.35">
      <c r="A670" t="s">
        <v>411</v>
      </c>
      <c r="B670" t="s">
        <v>410</v>
      </c>
      <c r="C670" t="s">
        <v>399</v>
      </c>
      <c r="D670" t="s">
        <v>95</v>
      </c>
      <c r="E670" s="31">
        <v>45139</v>
      </c>
      <c r="F670" s="7" t="s">
        <v>326</v>
      </c>
      <c r="G670" s="7" t="s">
        <v>15</v>
      </c>
      <c r="H670" t="s">
        <v>1152</v>
      </c>
      <c r="I670" t="s">
        <v>95</v>
      </c>
      <c r="J670" s="27">
        <v>61210.487535176944</v>
      </c>
      <c r="K670" s="27">
        <v>0</v>
      </c>
      <c r="L670" s="26">
        <v>5546588</v>
      </c>
      <c r="M670" s="26">
        <v>0</v>
      </c>
      <c r="N670" s="26">
        <v>433570.8542</v>
      </c>
      <c r="O670" s="26">
        <v>784904353</v>
      </c>
      <c r="P670" s="26">
        <v>506.70929999999998</v>
      </c>
      <c r="Q670" s="1">
        <v>45194</v>
      </c>
      <c r="R670" s="29">
        <v>5.5238686412631605E-4</v>
      </c>
    </row>
    <row r="671" spans="1:18" x14ac:dyDescent="0.35">
      <c r="A671" t="s">
        <v>411</v>
      </c>
      <c r="B671" t="s">
        <v>410</v>
      </c>
      <c r="C671" t="s">
        <v>399</v>
      </c>
      <c r="D671" t="s">
        <v>95</v>
      </c>
      <c r="E671" s="31">
        <v>45139</v>
      </c>
      <c r="F671" s="7" t="s">
        <v>326</v>
      </c>
      <c r="G671" s="7" t="s">
        <v>15</v>
      </c>
      <c r="H671" t="s">
        <v>1156</v>
      </c>
      <c r="I671" t="s">
        <v>95</v>
      </c>
      <c r="J671" s="27">
        <v>68743.282092153269</v>
      </c>
      <c r="K671" s="27">
        <v>485.38706245433997</v>
      </c>
      <c r="L671" s="26">
        <v>6234214</v>
      </c>
      <c r="M671" s="26">
        <v>3917404</v>
      </c>
      <c r="N671" s="26">
        <v>487321.74239999999</v>
      </c>
      <c r="O671" s="26">
        <v>784904353</v>
      </c>
      <c r="P671" s="26">
        <v>569.52729999999997</v>
      </c>
      <c r="Q671" s="1">
        <v>45194</v>
      </c>
      <c r="R671" s="29">
        <v>6.2086767706070296E-4</v>
      </c>
    </row>
    <row r="672" spans="1:18" x14ac:dyDescent="0.35">
      <c r="A672" t="s">
        <v>411</v>
      </c>
      <c r="B672" t="s">
        <v>410</v>
      </c>
      <c r="C672" t="s">
        <v>399</v>
      </c>
      <c r="D672" t="s">
        <v>99</v>
      </c>
      <c r="E672" s="31">
        <v>45139</v>
      </c>
      <c r="F672" s="7" t="s">
        <v>326</v>
      </c>
      <c r="G672" s="7" t="s">
        <v>15</v>
      </c>
      <c r="H672" t="s">
        <v>1848</v>
      </c>
      <c r="I672" t="s">
        <v>99</v>
      </c>
      <c r="J672" s="27">
        <v>2000.1162036303369</v>
      </c>
      <c r="K672" s="27">
        <v>0</v>
      </c>
      <c r="L672" s="26">
        <v>185610</v>
      </c>
      <c r="M672" s="26">
        <v>0</v>
      </c>
      <c r="N672" s="26">
        <v>9488.1906999999992</v>
      </c>
      <c r="O672" s="26">
        <v>15231930</v>
      </c>
      <c r="P672" s="26">
        <v>11.088699999999999</v>
      </c>
      <c r="Q672" s="1">
        <v>45194</v>
      </c>
      <c r="R672" s="29">
        <v>6.2291454294817071E-4</v>
      </c>
    </row>
    <row r="673" spans="1:18" x14ac:dyDescent="0.35">
      <c r="A673" t="s">
        <v>411</v>
      </c>
      <c r="B673" t="s">
        <v>410</v>
      </c>
      <c r="C673" t="s">
        <v>399</v>
      </c>
      <c r="D673" t="s">
        <v>99</v>
      </c>
      <c r="E673" s="31">
        <v>45139</v>
      </c>
      <c r="F673" s="7" t="s">
        <v>326</v>
      </c>
      <c r="G673" s="7" t="s">
        <v>15</v>
      </c>
      <c r="H673" t="s">
        <v>1852</v>
      </c>
      <c r="I673" t="s">
        <v>99</v>
      </c>
      <c r="J673" s="27">
        <v>2176.5929315708809</v>
      </c>
      <c r="K673" s="27">
        <v>15.660705189506587</v>
      </c>
      <c r="L673" s="26">
        <v>202016</v>
      </c>
      <c r="M673" s="26">
        <v>133323</v>
      </c>
      <c r="N673" s="26">
        <v>10326.895</v>
      </c>
      <c r="O673" s="26">
        <v>15231930</v>
      </c>
      <c r="P673" s="26">
        <v>12.068899999999999</v>
      </c>
      <c r="Q673" s="1">
        <v>45194</v>
      </c>
      <c r="R673" s="29">
        <v>6.7797679090842724E-4</v>
      </c>
    </row>
    <row r="674" spans="1:18" x14ac:dyDescent="0.35">
      <c r="A674" t="s">
        <v>453</v>
      </c>
      <c r="B674" t="s">
        <v>516</v>
      </c>
      <c r="C674" t="s">
        <v>453</v>
      </c>
      <c r="D674" t="s">
        <v>13</v>
      </c>
      <c r="E674" s="31">
        <v>45139</v>
      </c>
      <c r="F674" s="7" t="s">
        <v>326</v>
      </c>
      <c r="G674" s="7" t="s">
        <v>15</v>
      </c>
      <c r="H674" t="s">
        <v>1219</v>
      </c>
      <c r="I674" t="s">
        <v>13</v>
      </c>
      <c r="J674" s="27">
        <v>29099.699999999997</v>
      </c>
      <c r="K674" s="27">
        <v>0</v>
      </c>
      <c r="L674" s="26">
        <v>2181169</v>
      </c>
      <c r="M674" s="26">
        <v>0</v>
      </c>
      <c r="N674" s="26">
        <v>397444</v>
      </c>
      <c r="O674" s="26">
        <v>90692520</v>
      </c>
      <c r="P674" s="26">
        <v>464.48820000000001</v>
      </c>
      <c r="Q674" s="1">
        <v>45194</v>
      </c>
      <c r="R674" s="29">
        <v>4.3823239226344138E-3</v>
      </c>
    </row>
    <row r="675" spans="1:18" x14ac:dyDescent="0.35">
      <c r="A675" t="s">
        <v>453</v>
      </c>
      <c r="B675" t="s">
        <v>516</v>
      </c>
      <c r="C675" t="s">
        <v>453</v>
      </c>
      <c r="D675" t="s">
        <v>18</v>
      </c>
      <c r="E675" s="31">
        <v>45139</v>
      </c>
      <c r="F675" s="7" t="s">
        <v>326</v>
      </c>
      <c r="G675" s="7" t="s">
        <v>15</v>
      </c>
      <c r="H675" t="s">
        <v>452</v>
      </c>
      <c r="I675" t="s">
        <v>2258</v>
      </c>
      <c r="J675" s="27">
        <v>1735072</v>
      </c>
      <c r="K675" s="27">
        <v>0</v>
      </c>
      <c r="L675" s="26">
        <v>127382093</v>
      </c>
      <c r="M675" s="26">
        <v>0</v>
      </c>
      <c r="N675" s="26">
        <v>23780961.3017</v>
      </c>
      <c r="O675" s="26">
        <v>11044386359.8326</v>
      </c>
      <c r="P675" s="26">
        <v>27792.535899999999</v>
      </c>
      <c r="Q675" s="1">
        <v>45194</v>
      </c>
      <c r="R675" s="29">
        <v>2.1532170757962528E-3</v>
      </c>
    </row>
    <row r="676" spans="1:18" x14ac:dyDescent="0.35">
      <c r="A676" t="s">
        <v>453</v>
      </c>
      <c r="B676" t="s">
        <v>516</v>
      </c>
      <c r="C676" t="s">
        <v>453</v>
      </c>
      <c r="D676" t="s">
        <v>18</v>
      </c>
      <c r="E676" s="31">
        <v>45139</v>
      </c>
      <c r="F676" s="7" t="s">
        <v>326</v>
      </c>
      <c r="G676" s="7" t="s">
        <v>15</v>
      </c>
      <c r="H676" t="s">
        <v>601</v>
      </c>
      <c r="I676" t="s">
        <v>2258</v>
      </c>
      <c r="J676" s="27">
        <v>268948</v>
      </c>
      <c r="K676" s="27">
        <v>0</v>
      </c>
      <c r="L676" s="26">
        <v>20192494</v>
      </c>
      <c r="M676" s="26">
        <v>0</v>
      </c>
      <c r="N676" s="26">
        <v>3769736.4448000002</v>
      </c>
      <c r="O676" s="26">
        <v>1730766598.9793999</v>
      </c>
      <c r="P676" s="26">
        <v>4405.6476000000002</v>
      </c>
      <c r="Q676" s="1">
        <v>45194</v>
      </c>
      <c r="R676" s="29">
        <v>2.1780732578467392E-3</v>
      </c>
    </row>
    <row r="677" spans="1:18" x14ac:dyDescent="0.35">
      <c r="A677" t="s">
        <v>453</v>
      </c>
      <c r="B677" t="s">
        <v>516</v>
      </c>
      <c r="C677" t="s">
        <v>453</v>
      </c>
      <c r="D677" t="s">
        <v>18</v>
      </c>
      <c r="E677" s="31">
        <v>45139</v>
      </c>
      <c r="F677" s="7" t="s">
        <v>326</v>
      </c>
      <c r="G677" s="7" t="s">
        <v>15</v>
      </c>
      <c r="H677" t="s">
        <v>662</v>
      </c>
      <c r="I677" t="s">
        <v>2258</v>
      </c>
      <c r="J677" s="27">
        <v>33214</v>
      </c>
      <c r="K677" s="27">
        <v>0</v>
      </c>
      <c r="L677" s="26">
        <v>2477862</v>
      </c>
      <c r="M677" s="26">
        <v>0</v>
      </c>
      <c r="N677" s="26">
        <v>462592.02490000002</v>
      </c>
      <c r="O677" s="26">
        <v>203184052.33759999</v>
      </c>
      <c r="P677" s="26">
        <v>540.62599999999998</v>
      </c>
      <c r="Q677" s="1">
        <v>45194</v>
      </c>
      <c r="R677" s="29">
        <v>2.2767142378880239E-3</v>
      </c>
    </row>
    <row r="678" spans="1:18" x14ac:dyDescent="0.35">
      <c r="A678" t="s">
        <v>453</v>
      </c>
      <c r="B678" t="s">
        <v>516</v>
      </c>
      <c r="C678" t="s">
        <v>453</v>
      </c>
      <c r="D678" t="s">
        <v>25</v>
      </c>
      <c r="E678" s="31">
        <v>45139</v>
      </c>
      <c r="F678" s="7" t="s">
        <v>326</v>
      </c>
      <c r="G678" s="7" t="s">
        <v>15</v>
      </c>
      <c r="H678" t="s">
        <v>1473</v>
      </c>
      <c r="I678" t="s">
        <v>27</v>
      </c>
      <c r="J678" s="27">
        <v>167847.23783249647</v>
      </c>
      <c r="K678" s="27">
        <v>0</v>
      </c>
      <c r="L678" s="26">
        <v>13225273.022500001</v>
      </c>
      <c r="M678" s="26">
        <v>0</v>
      </c>
      <c r="N678" s="26">
        <v>2705246.9739999999</v>
      </c>
      <c r="O678" s="26">
        <v>3531519034</v>
      </c>
      <c r="P678" s="26">
        <v>3161.5909999999999</v>
      </c>
      <c r="Q678" s="1">
        <v>45194</v>
      </c>
      <c r="R678" s="29">
        <v>7.6602927747338389E-4</v>
      </c>
    </row>
    <row r="679" spans="1:18" x14ac:dyDescent="0.35">
      <c r="A679" t="s">
        <v>453</v>
      </c>
      <c r="B679" t="s">
        <v>516</v>
      </c>
      <c r="C679" t="s">
        <v>453</v>
      </c>
      <c r="D679" t="s">
        <v>28</v>
      </c>
      <c r="E679" s="31">
        <v>45139</v>
      </c>
      <c r="F679" s="7" t="s">
        <v>326</v>
      </c>
      <c r="G679" s="7" t="s">
        <v>15</v>
      </c>
      <c r="H679" t="s">
        <v>1400</v>
      </c>
      <c r="I679" t="s">
        <v>30</v>
      </c>
      <c r="J679" s="27">
        <v>35752.93</v>
      </c>
      <c r="K679" s="27">
        <v>0</v>
      </c>
      <c r="L679" s="26">
        <v>2455631</v>
      </c>
      <c r="M679" s="26">
        <v>0</v>
      </c>
      <c r="N679" s="26">
        <v>360403</v>
      </c>
      <c r="O679" s="26">
        <v>50168255</v>
      </c>
      <c r="P679" s="26">
        <v>421.19880000000001</v>
      </c>
      <c r="Q679" s="1">
        <v>45194</v>
      </c>
      <c r="R679" s="29">
        <v>7.1838855068808126E-3</v>
      </c>
    </row>
    <row r="680" spans="1:18" x14ac:dyDescent="0.35">
      <c r="A680" t="s">
        <v>453</v>
      </c>
      <c r="B680" t="s">
        <v>516</v>
      </c>
      <c r="C680" t="s">
        <v>453</v>
      </c>
      <c r="D680" t="s">
        <v>31</v>
      </c>
      <c r="E680" s="31">
        <v>45139</v>
      </c>
      <c r="F680" s="7" t="s">
        <v>326</v>
      </c>
      <c r="G680" s="7" t="s">
        <v>15</v>
      </c>
      <c r="H680" t="s">
        <v>2044</v>
      </c>
      <c r="I680" t="s">
        <v>33</v>
      </c>
      <c r="J680" s="27">
        <v>19217.939999999999</v>
      </c>
      <c r="K680" s="27">
        <v>0</v>
      </c>
      <c r="L680" s="26">
        <v>1342023</v>
      </c>
      <c r="M680" s="26">
        <v>0</v>
      </c>
      <c r="N680" s="26">
        <v>242159</v>
      </c>
      <c r="O680" s="26">
        <v>79147014</v>
      </c>
      <c r="P680" s="26">
        <v>283.00839999999999</v>
      </c>
      <c r="Q680" s="1">
        <v>45194</v>
      </c>
      <c r="R680" s="29">
        <v>3.0596100567988581E-3</v>
      </c>
    </row>
    <row r="681" spans="1:18" x14ac:dyDescent="0.35">
      <c r="A681" t="s">
        <v>453</v>
      </c>
      <c r="B681" t="s">
        <v>516</v>
      </c>
      <c r="C681" t="s">
        <v>453</v>
      </c>
      <c r="D681" t="s">
        <v>34</v>
      </c>
      <c r="E681" s="31">
        <v>45139</v>
      </c>
      <c r="F681" s="7" t="s">
        <v>326</v>
      </c>
      <c r="G681" s="7" t="s">
        <v>15</v>
      </c>
      <c r="H681" t="s">
        <v>820</v>
      </c>
      <c r="I681" t="s">
        <v>36</v>
      </c>
      <c r="J681" s="27">
        <v>16478</v>
      </c>
      <c r="K681" s="27">
        <v>0</v>
      </c>
      <c r="L681" s="26">
        <v>1200669</v>
      </c>
      <c r="M681" s="26">
        <v>0</v>
      </c>
      <c r="N681" s="26">
        <v>224152.88010000001</v>
      </c>
      <c r="O681" s="26">
        <v>39073650.500799999</v>
      </c>
      <c r="P681" s="26">
        <v>261.9649</v>
      </c>
      <c r="Q681" s="1">
        <v>45194</v>
      </c>
      <c r="R681" s="29">
        <v>5.736676181376338E-3</v>
      </c>
    </row>
    <row r="682" spans="1:18" x14ac:dyDescent="0.35">
      <c r="A682" t="s">
        <v>453</v>
      </c>
      <c r="B682" t="s">
        <v>516</v>
      </c>
      <c r="C682" t="s">
        <v>453</v>
      </c>
      <c r="D682" t="s">
        <v>34</v>
      </c>
      <c r="E682" s="31">
        <v>45139</v>
      </c>
      <c r="F682" s="7" t="s">
        <v>326</v>
      </c>
      <c r="G682" s="7" t="s">
        <v>15</v>
      </c>
      <c r="H682" t="s">
        <v>702</v>
      </c>
      <c r="I682" t="s">
        <v>36</v>
      </c>
      <c r="J682" s="27">
        <v>411152</v>
      </c>
      <c r="K682" s="27">
        <v>0</v>
      </c>
      <c r="L682" s="26">
        <v>30814024</v>
      </c>
      <c r="M682" s="26">
        <v>0</v>
      </c>
      <c r="N682" s="26">
        <v>5752669.7437000005</v>
      </c>
      <c r="O682" s="26">
        <v>1879148029.8122001</v>
      </c>
      <c r="P682" s="26">
        <v>6723.0789999999997</v>
      </c>
      <c r="Q682" s="1">
        <v>45194</v>
      </c>
      <c r="R682" s="29">
        <v>3.0613180294780449E-3</v>
      </c>
    </row>
    <row r="683" spans="1:18" x14ac:dyDescent="0.35">
      <c r="A683" t="s">
        <v>453</v>
      </c>
      <c r="B683" t="s">
        <v>516</v>
      </c>
      <c r="C683" t="s">
        <v>453</v>
      </c>
      <c r="D683" t="s">
        <v>38</v>
      </c>
      <c r="E683" s="31">
        <v>45139</v>
      </c>
      <c r="F683" s="7" t="s">
        <v>326</v>
      </c>
      <c r="G683" s="7" t="s">
        <v>15</v>
      </c>
      <c r="H683" t="s">
        <v>1280</v>
      </c>
      <c r="I683" t="s">
        <v>40</v>
      </c>
      <c r="J683" s="27">
        <v>34670.68</v>
      </c>
      <c r="K683" s="27">
        <v>0</v>
      </c>
      <c r="L683" s="26">
        <v>2430509</v>
      </c>
      <c r="M683" s="26">
        <v>0</v>
      </c>
      <c r="N683" s="26">
        <v>471479</v>
      </c>
      <c r="O683" s="26">
        <v>120390454</v>
      </c>
      <c r="P683" s="26">
        <v>551.01210000000003</v>
      </c>
      <c r="Q683" s="1">
        <v>45194</v>
      </c>
      <c r="R683" s="29">
        <v>3.9162490408085017E-3</v>
      </c>
    </row>
    <row r="684" spans="1:18" x14ac:dyDescent="0.35">
      <c r="A684" t="s">
        <v>453</v>
      </c>
      <c r="B684" t="s">
        <v>516</v>
      </c>
      <c r="C684" t="s">
        <v>453</v>
      </c>
      <c r="D684" t="s">
        <v>41</v>
      </c>
      <c r="E684" s="31">
        <v>45139</v>
      </c>
      <c r="F684" s="7" t="s">
        <v>326</v>
      </c>
      <c r="G684" s="7" t="s">
        <v>15</v>
      </c>
      <c r="H684" t="s">
        <v>1341</v>
      </c>
      <c r="I684" t="s">
        <v>43</v>
      </c>
      <c r="J684" s="27">
        <v>22628.78</v>
      </c>
      <c r="K684" s="27">
        <v>0</v>
      </c>
      <c r="L684" s="26">
        <v>1369187</v>
      </c>
      <c r="M684" s="26">
        <v>0</v>
      </c>
      <c r="N684" s="26">
        <v>55057</v>
      </c>
      <c r="O684" s="26">
        <v>11719358</v>
      </c>
      <c r="P684" s="26">
        <v>64.344499999999996</v>
      </c>
      <c r="Q684" s="1">
        <v>45194</v>
      </c>
      <c r="R684" s="29">
        <v>4.6979535909731571E-3</v>
      </c>
    </row>
    <row r="685" spans="1:18" x14ac:dyDescent="0.35">
      <c r="A685" t="s">
        <v>453</v>
      </c>
      <c r="B685" t="s">
        <v>516</v>
      </c>
      <c r="C685" t="s">
        <v>453</v>
      </c>
      <c r="D685" t="s">
        <v>44</v>
      </c>
      <c r="E685" s="31">
        <v>45139</v>
      </c>
      <c r="F685" s="7" t="s">
        <v>326</v>
      </c>
      <c r="G685" s="7" t="s">
        <v>15</v>
      </c>
      <c r="H685" t="s">
        <v>1793</v>
      </c>
      <c r="I685" t="s">
        <v>46</v>
      </c>
      <c r="J685" s="27">
        <v>100048.79999999999</v>
      </c>
      <c r="K685" s="27">
        <v>0</v>
      </c>
      <c r="L685" s="26">
        <v>7026914</v>
      </c>
      <c r="M685" s="26">
        <v>0</v>
      </c>
      <c r="N685" s="26">
        <v>1365925</v>
      </c>
      <c r="O685" s="26">
        <v>321514301</v>
      </c>
      <c r="P685" s="26">
        <v>1596.3407999999999</v>
      </c>
      <c r="Q685" s="1">
        <v>45194</v>
      </c>
      <c r="R685" s="29">
        <v>4.2484113327201575E-3</v>
      </c>
    </row>
    <row r="686" spans="1:18" x14ac:dyDescent="0.35">
      <c r="A686" t="s">
        <v>453</v>
      </c>
      <c r="B686" t="s">
        <v>516</v>
      </c>
      <c r="C686" t="s">
        <v>453</v>
      </c>
      <c r="D686" t="s">
        <v>47</v>
      </c>
      <c r="E686" s="31">
        <v>45139</v>
      </c>
      <c r="F686" s="7" t="s">
        <v>326</v>
      </c>
      <c r="G686" s="7" t="s">
        <v>15</v>
      </c>
      <c r="H686" t="s">
        <v>1913</v>
      </c>
      <c r="I686" t="s">
        <v>49</v>
      </c>
      <c r="J686" s="27">
        <v>61130.94</v>
      </c>
      <c r="K686" s="27">
        <v>0</v>
      </c>
      <c r="L686" s="26">
        <v>3600105</v>
      </c>
      <c r="M686" s="26">
        <v>0</v>
      </c>
      <c r="N686" s="26">
        <v>261550</v>
      </c>
      <c r="O686" s="26">
        <v>68704443</v>
      </c>
      <c r="P686" s="26">
        <v>305.6705</v>
      </c>
      <c r="Q686" s="1">
        <v>45194</v>
      </c>
      <c r="R686" s="29">
        <v>3.8068862591608518E-3</v>
      </c>
    </row>
    <row r="687" spans="1:18" x14ac:dyDescent="0.35">
      <c r="A687" t="s">
        <v>453</v>
      </c>
      <c r="B687" t="s">
        <v>516</v>
      </c>
      <c r="C687" t="s">
        <v>453</v>
      </c>
      <c r="D687" t="s">
        <v>51</v>
      </c>
      <c r="E687" s="31">
        <v>45139</v>
      </c>
      <c r="F687" s="7" t="s">
        <v>326</v>
      </c>
      <c r="G687" s="7" t="s">
        <v>15</v>
      </c>
      <c r="H687" t="s">
        <v>1536</v>
      </c>
      <c r="I687" t="s">
        <v>53</v>
      </c>
      <c r="J687" s="27">
        <v>3056.4433852347761</v>
      </c>
      <c r="K687" s="27">
        <v>0</v>
      </c>
      <c r="L687" s="26">
        <v>239638.28959999999</v>
      </c>
      <c r="M687" s="26">
        <v>0</v>
      </c>
      <c r="N687" s="26">
        <v>28267.187300000001</v>
      </c>
      <c r="O687" s="26">
        <v>36278364</v>
      </c>
      <c r="P687" s="26">
        <v>33.035499999999999</v>
      </c>
      <c r="Q687" s="1">
        <v>45194</v>
      </c>
      <c r="R687" s="29">
        <v>7.7917480924908353E-4</v>
      </c>
    </row>
    <row r="688" spans="1:18" x14ac:dyDescent="0.35">
      <c r="A688" t="s">
        <v>453</v>
      </c>
      <c r="B688" t="s">
        <v>516</v>
      </c>
      <c r="C688" t="s">
        <v>453</v>
      </c>
      <c r="D688" t="s">
        <v>56</v>
      </c>
      <c r="E688" s="31">
        <v>45139</v>
      </c>
      <c r="F688" s="7" t="s">
        <v>326</v>
      </c>
      <c r="G688" s="7" t="s">
        <v>15</v>
      </c>
      <c r="H688" t="s">
        <v>2113</v>
      </c>
      <c r="I688" t="s">
        <v>58</v>
      </c>
      <c r="J688" s="27">
        <v>0</v>
      </c>
      <c r="K688" s="27">
        <v>0</v>
      </c>
      <c r="L688" s="26">
        <v>0</v>
      </c>
      <c r="M688" s="26">
        <v>0</v>
      </c>
      <c r="N688" s="26">
        <v>570993.74750000006</v>
      </c>
      <c r="O688" s="26">
        <v>173286589</v>
      </c>
      <c r="P688" s="26">
        <v>667.31380000000001</v>
      </c>
      <c r="Q688" s="1">
        <v>45194</v>
      </c>
      <c r="R688" s="29">
        <v>3.2950833112639251E-3</v>
      </c>
    </row>
    <row r="689" spans="1:18" x14ac:dyDescent="0.35">
      <c r="A689" t="s">
        <v>453</v>
      </c>
      <c r="B689" t="s">
        <v>516</v>
      </c>
      <c r="C689" t="s">
        <v>453</v>
      </c>
      <c r="D689" t="s">
        <v>62</v>
      </c>
      <c r="E689" s="31">
        <v>45139</v>
      </c>
      <c r="F689" s="7" t="s">
        <v>326</v>
      </c>
      <c r="G689" s="7" t="s">
        <v>15</v>
      </c>
      <c r="H689" t="s">
        <v>1983</v>
      </c>
      <c r="I689" t="s">
        <v>62</v>
      </c>
      <c r="J689" s="27">
        <v>59195.965997827632</v>
      </c>
      <c r="K689" s="27">
        <v>0</v>
      </c>
      <c r="L689" s="26">
        <v>4475022.9407000002</v>
      </c>
      <c r="M689" s="26">
        <v>0</v>
      </c>
      <c r="N689" s="26">
        <v>1636930.824</v>
      </c>
      <c r="O689" s="26">
        <v>439324121</v>
      </c>
      <c r="P689" s="26">
        <v>1913.0622000000001</v>
      </c>
      <c r="Q689" s="1">
        <v>45194</v>
      </c>
      <c r="R689" s="29">
        <v>3.7260208254549392E-3</v>
      </c>
    </row>
    <row r="690" spans="1:18" x14ac:dyDescent="0.35">
      <c r="A690" t="s">
        <v>453</v>
      </c>
      <c r="B690" t="s">
        <v>516</v>
      </c>
      <c r="C690" t="s">
        <v>453</v>
      </c>
      <c r="D690" t="s">
        <v>67</v>
      </c>
      <c r="E690" s="31">
        <v>45139</v>
      </c>
      <c r="F690" s="7" t="s">
        <v>326</v>
      </c>
      <c r="G690" s="7" t="s">
        <v>15</v>
      </c>
      <c r="H690" t="s">
        <v>741</v>
      </c>
      <c r="I690" t="s">
        <v>69</v>
      </c>
      <c r="J690" s="27">
        <v>3757</v>
      </c>
      <c r="K690" s="27">
        <v>0</v>
      </c>
      <c r="L690" s="26">
        <v>251494</v>
      </c>
      <c r="M690" s="26">
        <v>0</v>
      </c>
      <c r="N690" s="26">
        <v>46951.411599999999</v>
      </c>
      <c r="O690" s="26">
        <v>23098566.0867</v>
      </c>
      <c r="P690" s="26">
        <v>54.871600000000001</v>
      </c>
      <c r="Q690" s="1">
        <v>45194</v>
      </c>
      <c r="R690" s="29">
        <v>2.0326548169681603E-3</v>
      </c>
    </row>
    <row r="691" spans="1:18" x14ac:dyDescent="0.35">
      <c r="A691" t="s">
        <v>453</v>
      </c>
      <c r="B691" t="s">
        <v>516</v>
      </c>
      <c r="C691" t="s">
        <v>453</v>
      </c>
      <c r="D691" t="s">
        <v>70</v>
      </c>
      <c r="E691" s="31">
        <v>45139</v>
      </c>
      <c r="F691" s="7" t="s">
        <v>326</v>
      </c>
      <c r="G691" s="7" t="s">
        <v>15</v>
      </c>
      <c r="H691" t="s">
        <v>791</v>
      </c>
      <c r="I691" t="s">
        <v>72</v>
      </c>
      <c r="J691" s="27">
        <v>91065</v>
      </c>
      <c r="K691" s="27">
        <v>0</v>
      </c>
      <c r="L691" s="26">
        <v>6297875</v>
      </c>
      <c r="M691" s="26">
        <v>0</v>
      </c>
      <c r="N691" s="26">
        <v>1175750.2026</v>
      </c>
      <c r="O691" s="26">
        <v>643331810.4253</v>
      </c>
      <c r="P691" s="26">
        <v>1374.0857000000001</v>
      </c>
      <c r="Q691" s="1">
        <v>45194</v>
      </c>
      <c r="R691" s="29">
        <v>1.8275953148744904E-3</v>
      </c>
    </row>
    <row r="692" spans="1:18" x14ac:dyDescent="0.35">
      <c r="A692" t="s">
        <v>453</v>
      </c>
      <c r="B692" t="s">
        <v>516</v>
      </c>
      <c r="C692" t="s">
        <v>453</v>
      </c>
      <c r="D692" t="s">
        <v>73</v>
      </c>
      <c r="E692" s="31">
        <v>45139</v>
      </c>
      <c r="F692" s="7" t="s">
        <v>326</v>
      </c>
      <c r="G692" s="7" t="s">
        <v>15</v>
      </c>
      <c r="H692" t="s">
        <v>2174</v>
      </c>
      <c r="I692" t="s">
        <v>75</v>
      </c>
      <c r="J692" s="27">
        <v>1797.12</v>
      </c>
      <c r="K692" s="27">
        <v>0</v>
      </c>
      <c r="L692" s="26">
        <v>141924</v>
      </c>
      <c r="M692" s="26">
        <v>0</v>
      </c>
      <c r="N692" s="26">
        <v>28886</v>
      </c>
      <c r="O692" s="26">
        <v>27358582</v>
      </c>
      <c r="P692" s="26">
        <v>33.758699999999997</v>
      </c>
      <c r="Q692" s="1">
        <v>45194</v>
      </c>
      <c r="R692" s="29">
        <v>1.0558295747930206E-3</v>
      </c>
    </row>
    <row r="693" spans="1:18" x14ac:dyDescent="0.35">
      <c r="A693" t="s">
        <v>453</v>
      </c>
      <c r="B693" t="s">
        <v>516</v>
      </c>
      <c r="C693" t="s">
        <v>453</v>
      </c>
      <c r="D693" t="s">
        <v>56</v>
      </c>
      <c r="E693" s="31">
        <v>45139</v>
      </c>
      <c r="F693" s="7" t="s">
        <v>326</v>
      </c>
      <c r="G693" s="7" t="s">
        <v>15</v>
      </c>
      <c r="H693" t="s">
        <v>2113</v>
      </c>
      <c r="I693" t="s">
        <v>56</v>
      </c>
      <c r="J693" s="27">
        <v>2110436</v>
      </c>
      <c r="K693" s="27">
        <v>0</v>
      </c>
      <c r="L693" s="26">
        <v>159480990</v>
      </c>
      <c r="M693" s="26">
        <v>0</v>
      </c>
      <c r="N693" s="26">
        <v>37211219.083400004</v>
      </c>
      <c r="O693" s="26">
        <v>13819782978</v>
      </c>
      <c r="P693" s="26">
        <v>43488.323700000001</v>
      </c>
      <c r="Q693" s="1">
        <v>45194</v>
      </c>
      <c r="R693" s="29">
        <v>2.6926051691722672E-3</v>
      </c>
    </row>
    <row r="694" spans="1:18" x14ac:dyDescent="0.35">
      <c r="A694" t="s">
        <v>453</v>
      </c>
      <c r="B694" t="s">
        <v>516</v>
      </c>
      <c r="C694" t="s">
        <v>453</v>
      </c>
      <c r="D694" t="s">
        <v>76</v>
      </c>
      <c r="E694" s="31">
        <v>45139</v>
      </c>
      <c r="F694" s="7" t="s">
        <v>326</v>
      </c>
      <c r="G694" s="7" t="s">
        <v>15</v>
      </c>
      <c r="H694" t="s">
        <v>1036</v>
      </c>
      <c r="I694" t="s">
        <v>78</v>
      </c>
      <c r="J694" s="27">
        <v>400829.29064448964</v>
      </c>
      <c r="K694" s="27">
        <v>0</v>
      </c>
      <c r="L694" s="26">
        <v>27819099.625700001</v>
      </c>
      <c r="M694" s="26">
        <v>0</v>
      </c>
      <c r="N694" s="26">
        <v>3974687.6365</v>
      </c>
      <c r="O694" s="26">
        <v>911622738</v>
      </c>
      <c r="P694" s="26">
        <v>4645.1716999999999</v>
      </c>
      <c r="Q694" s="1">
        <v>45194</v>
      </c>
      <c r="R694" s="29">
        <v>4.3600137104908739E-3</v>
      </c>
    </row>
    <row r="695" spans="1:18" x14ac:dyDescent="0.35">
      <c r="A695" t="s">
        <v>453</v>
      </c>
      <c r="B695" t="s">
        <v>516</v>
      </c>
      <c r="C695" t="s">
        <v>453</v>
      </c>
      <c r="D695" t="s">
        <v>79</v>
      </c>
      <c r="E695" s="31">
        <v>45139</v>
      </c>
      <c r="F695" s="7" t="s">
        <v>326</v>
      </c>
      <c r="G695" s="7" t="s">
        <v>15</v>
      </c>
      <c r="H695" t="s">
        <v>1606</v>
      </c>
      <c r="I695" t="s">
        <v>81</v>
      </c>
      <c r="J695" s="27">
        <v>11449.07337846912</v>
      </c>
      <c r="K695" s="27">
        <v>0</v>
      </c>
      <c r="L695" s="26">
        <v>897645.57030000002</v>
      </c>
      <c r="M695" s="26">
        <v>0</v>
      </c>
      <c r="N695" s="26">
        <v>140506.7709</v>
      </c>
      <c r="O695" s="26">
        <v>165843137</v>
      </c>
      <c r="P695" s="26">
        <v>164.20859999999999</v>
      </c>
      <c r="Q695" s="1">
        <v>45194</v>
      </c>
      <c r="R695" s="29">
        <v>8.4722692454080835E-4</v>
      </c>
    </row>
    <row r="696" spans="1:18" x14ac:dyDescent="0.35">
      <c r="A696" t="s">
        <v>453</v>
      </c>
      <c r="B696" t="s">
        <v>516</v>
      </c>
      <c r="C696" t="s">
        <v>453</v>
      </c>
      <c r="D696" t="s">
        <v>82</v>
      </c>
      <c r="E696" s="31">
        <v>45139</v>
      </c>
      <c r="F696" s="7" t="s">
        <v>326</v>
      </c>
      <c r="G696" s="7" t="s">
        <v>15</v>
      </c>
      <c r="H696" t="s">
        <v>1097</v>
      </c>
      <c r="I696" t="s">
        <v>84</v>
      </c>
      <c r="J696" s="27">
        <v>49632.141362354814</v>
      </c>
      <c r="K696" s="27">
        <v>0</v>
      </c>
      <c r="L696" s="26">
        <v>2997114.8429</v>
      </c>
      <c r="M696" s="26">
        <v>0</v>
      </c>
      <c r="N696" s="26">
        <v>115082.06510000001</v>
      </c>
      <c r="O696" s="26">
        <v>28603614</v>
      </c>
      <c r="P696" s="26">
        <v>134.49510000000001</v>
      </c>
      <c r="Q696" s="1">
        <v>45194</v>
      </c>
      <c r="R696" s="29">
        <v>4.0233400266757903E-3</v>
      </c>
    </row>
    <row r="697" spans="1:18" x14ac:dyDescent="0.35">
      <c r="A697" t="s">
        <v>453</v>
      </c>
      <c r="B697" t="s">
        <v>516</v>
      </c>
      <c r="C697" t="s">
        <v>453</v>
      </c>
      <c r="D697" t="s">
        <v>86</v>
      </c>
      <c r="E697" s="31">
        <v>45139</v>
      </c>
      <c r="F697" s="7" t="s">
        <v>326</v>
      </c>
      <c r="G697" s="7" t="s">
        <v>15</v>
      </c>
      <c r="H697" t="s">
        <v>1669</v>
      </c>
      <c r="I697" t="s">
        <v>88</v>
      </c>
      <c r="J697" s="27">
        <v>13361.90095733648</v>
      </c>
      <c r="K697" s="27">
        <v>0</v>
      </c>
      <c r="L697" s="26">
        <v>972870.44620000001</v>
      </c>
      <c r="M697" s="26">
        <v>0</v>
      </c>
      <c r="N697" s="26">
        <v>199765.3333</v>
      </c>
      <c r="O697" s="26">
        <v>172313136</v>
      </c>
      <c r="P697" s="26">
        <v>233.46340000000001</v>
      </c>
      <c r="Q697" s="1">
        <v>45194</v>
      </c>
      <c r="R697" s="29">
        <v>1.1593157546288637E-3</v>
      </c>
    </row>
    <row r="698" spans="1:18" x14ac:dyDescent="0.35">
      <c r="A698" t="s">
        <v>453</v>
      </c>
      <c r="B698" t="s">
        <v>516</v>
      </c>
      <c r="C698" t="s">
        <v>453</v>
      </c>
      <c r="D698" t="s">
        <v>89</v>
      </c>
      <c r="E698" s="31">
        <v>45139</v>
      </c>
      <c r="F698" s="7" t="s">
        <v>326</v>
      </c>
      <c r="G698" s="7" t="s">
        <v>15</v>
      </c>
      <c r="H698" t="s">
        <v>1733</v>
      </c>
      <c r="I698" t="s">
        <v>91</v>
      </c>
      <c r="J698" s="27">
        <v>6725.8627570712988</v>
      </c>
      <c r="K698" s="27">
        <v>0</v>
      </c>
      <c r="L698" s="26">
        <v>480728.88760000002</v>
      </c>
      <c r="M698" s="26">
        <v>0</v>
      </c>
      <c r="N698" s="26">
        <v>82693.112899999993</v>
      </c>
      <c r="O698" s="26">
        <v>91346051</v>
      </c>
      <c r="P698" s="26">
        <v>96.642499999999998</v>
      </c>
      <c r="Q698" s="1">
        <v>45194</v>
      </c>
      <c r="R698" s="29">
        <v>9.0527299192359051E-4</v>
      </c>
    </row>
    <row r="699" spans="1:18" x14ac:dyDescent="0.35">
      <c r="A699" t="s">
        <v>453</v>
      </c>
      <c r="B699" t="s">
        <v>516</v>
      </c>
      <c r="C699" t="s">
        <v>453</v>
      </c>
      <c r="D699" t="s">
        <v>93</v>
      </c>
      <c r="E699" s="31">
        <v>45139</v>
      </c>
      <c r="F699" s="7" t="s">
        <v>326</v>
      </c>
      <c r="G699" s="7" t="s">
        <v>15</v>
      </c>
      <c r="H699" t="s">
        <v>1158</v>
      </c>
      <c r="I699" t="s">
        <v>95</v>
      </c>
      <c r="J699" s="27">
        <v>734525.85042212321</v>
      </c>
      <c r="K699" s="27">
        <v>0</v>
      </c>
      <c r="L699" s="26">
        <v>44343117.295500003</v>
      </c>
      <c r="M699" s="26">
        <v>0</v>
      </c>
      <c r="N699" s="26">
        <v>3466253.3807000001</v>
      </c>
      <c r="O699" s="26">
        <v>784904353</v>
      </c>
      <c r="P699" s="26">
        <v>4050.9704999999999</v>
      </c>
      <c r="Q699" s="1">
        <v>45194</v>
      </c>
      <c r="R699" s="29">
        <v>4.4161474801545997E-3</v>
      </c>
    </row>
    <row r="700" spans="1:18" x14ac:dyDescent="0.35">
      <c r="A700" t="s">
        <v>453</v>
      </c>
      <c r="B700" t="s">
        <v>516</v>
      </c>
      <c r="C700" t="s">
        <v>453</v>
      </c>
      <c r="D700" t="s">
        <v>97</v>
      </c>
      <c r="E700" s="31">
        <v>45139</v>
      </c>
      <c r="F700" s="7" t="s">
        <v>326</v>
      </c>
      <c r="G700" s="7" t="s">
        <v>15</v>
      </c>
      <c r="H700" t="s">
        <v>1854</v>
      </c>
      <c r="I700" t="s">
        <v>99</v>
      </c>
      <c r="J700" s="27">
        <v>24001.399999999998</v>
      </c>
      <c r="K700" s="27">
        <v>0</v>
      </c>
      <c r="L700" s="26">
        <v>1483900</v>
      </c>
      <c r="M700" s="26">
        <v>0</v>
      </c>
      <c r="N700" s="26">
        <v>75855</v>
      </c>
      <c r="O700" s="26">
        <v>15231930</v>
      </c>
      <c r="P700" s="26">
        <v>88.650899999999993</v>
      </c>
      <c r="Q700" s="1">
        <v>45194</v>
      </c>
      <c r="R700" s="29">
        <v>4.9799992515721907E-3</v>
      </c>
    </row>
    <row r="701" spans="1:18" x14ac:dyDescent="0.35">
      <c r="A701" t="s">
        <v>453</v>
      </c>
      <c r="B701" t="s">
        <v>516</v>
      </c>
      <c r="C701" t="s">
        <v>453</v>
      </c>
      <c r="D701" t="s">
        <v>56</v>
      </c>
      <c r="E701" s="31">
        <v>45139</v>
      </c>
      <c r="F701" s="7" t="s">
        <v>326</v>
      </c>
      <c r="G701" s="7" t="s">
        <v>15</v>
      </c>
      <c r="H701" t="s">
        <v>2113</v>
      </c>
      <c r="I701" t="s">
        <v>100</v>
      </c>
      <c r="J701" s="27">
        <v>0</v>
      </c>
      <c r="K701" s="27">
        <v>0</v>
      </c>
      <c r="L701" s="26">
        <v>0</v>
      </c>
      <c r="M701" s="26">
        <v>0</v>
      </c>
      <c r="N701" s="26">
        <v>255161.35699999999</v>
      </c>
      <c r="O701" s="26">
        <v>80736684</v>
      </c>
      <c r="P701" s="26">
        <v>298.20409999999998</v>
      </c>
      <c r="Q701" s="1">
        <v>45194</v>
      </c>
      <c r="R701" s="29">
        <v>3.1604141314173634E-3</v>
      </c>
    </row>
    <row r="702" spans="1:18" x14ac:dyDescent="0.35">
      <c r="A702" t="s">
        <v>530</v>
      </c>
      <c r="B702" t="s">
        <v>529</v>
      </c>
      <c r="C702" t="s">
        <v>424</v>
      </c>
      <c r="D702" t="s">
        <v>13</v>
      </c>
      <c r="E702" s="31">
        <v>45139</v>
      </c>
      <c r="F702" s="7" t="s">
        <v>326</v>
      </c>
      <c r="G702" s="7" t="s">
        <v>2253</v>
      </c>
      <c r="H702" t="s">
        <v>1215</v>
      </c>
      <c r="I702" t="s">
        <v>13</v>
      </c>
      <c r="J702" s="27">
        <v>4850</v>
      </c>
      <c r="K702" s="27">
        <v>0</v>
      </c>
      <c r="L702" s="26">
        <v>447209</v>
      </c>
      <c r="M702" s="26">
        <v>0</v>
      </c>
      <c r="N702" s="26">
        <v>81489</v>
      </c>
      <c r="O702" s="26">
        <v>90692520</v>
      </c>
      <c r="P702" s="26">
        <v>95.235299999999995</v>
      </c>
      <c r="Q702" s="1">
        <v>45194</v>
      </c>
      <c r="R702" s="29">
        <v>8.9851952509424149E-4</v>
      </c>
    </row>
    <row r="703" spans="1:18" x14ac:dyDescent="0.35">
      <c r="A703" t="s">
        <v>530</v>
      </c>
      <c r="B703" t="s">
        <v>529</v>
      </c>
      <c r="C703" t="s">
        <v>424</v>
      </c>
      <c r="D703" t="s">
        <v>18</v>
      </c>
      <c r="E703" s="31">
        <v>45139</v>
      </c>
      <c r="F703" s="7" t="s">
        <v>326</v>
      </c>
      <c r="G703" s="7" t="s">
        <v>2253</v>
      </c>
      <c r="H703" t="s">
        <v>423</v>
      </c>
      <c r="I703" t="s">
        <v>18</v>
      </c>
      <c r="J703" s="27">
        <v>289169</v>
      </c>
      <c r="K703" s="27">
        <v>0</v>
      </c>
      <c r="L703" s="26">
        <v>26116482</v>
      </c>
      <c r="M703" s="26">
        <v>0</v>
      </c>
      <c r="N703" s="26">
        <v>4875684</v>
      </c>
      <c r="O703" s="26">
        <v>17877042739</v>
      </c>
      <c r="P703" s="26">
        <v>5698.1558000000005</v>
      </c>
      <c r="Q703" s="1">
        <v>45194</v>
      </c>
      <c r="R703" s="29">
        <v>2.7273437062178967E-4</v>
      </c>
    </row>
    <row r="704" spans="1:18" x14ac:dyDescent="0.35">
      <c r="A704" t="s">
        <v>530</v>
      </c>
      <c r="B704" t="s">
        <v>529</v>
      </c>
      <c r="C704" t="s">
        <v>424</v>
      </c>
      <c r="D704" t="s">
        <v>18</v>
      </c>
      <c r="E704" s="31">
        <v>45139</v>
      </c>
      <c r="F704" s="7" t="s">
        <v>326</v>
      </c>
      <c r="G704" s="7" t="s">
        <v>2253</v>
      </c>
      <c r="H704" t="s">
        <v>592</v>
      </c>
      <c r="I704" t="s">
        <v>18</v>
      </c>
      <c r="J704" s="27">
        <v>44851</v>
      </c>
      <c r="K704" s="27">
        <v>0</v>
      </c>
      <c r="L704" s="26">
        <v>4142532</v>
      </c>
      <c r="M704" s="26">
        <v>0</v>
      </c>
      <c r="N704" s="26">
        <v>773369</v>
      </c>
      <c r="O704" s="26">
        <v>17877042739</v>
      </c>
      <c r="P704" s="26">
        <v>903.82749999999999</v>
      </c>
      <c r="Q704" s="1">
        <v>45194</v>
      </c>
      <c r="R704" s="29">
        <v>4.3260454835342664E-5</v>
      </c>
    </row>
    <row r="705" spans="1:18" x14ac:dyDescent="0.35">
      <c r="A705" t="s">
        <v>530</v>
      </c>
      <c r="B705" t="s">
        <v>529</v>
      </c>
      <c r="C705" t="s">
        <v>424</v>
      </c>
      <c r="D705" t="s">
        <v>18</v>
      </c>
      <c r="E705" s="31">
        <v>45139</v>
      </c>
      <c r="F705" s="7" t="s">
        <v>326</v>
      </c>
      <c r="G705" s="7" t="s">
        <v>2253</v>
      </c>
      <c r="H705" t="s">
        <v>652</v>
      </c>
      <c r="I705" t="s">
        <v>18</v>
      </c>
      <c r="J705" s="27">
        <v>5568</v>
      </c>
      <c r="K705" s="27">
        <v>0</v>
      </c>
      <c r="L705" s="26">
        <v>511008</v>
      </c>
      <c r="M705" s="26">
        <v>0</v>
      </c>
      <c r="N705" s="26">
        <v>95400</v>
      </c>
      <c r="O705" s="26">
        <v>17877042739</v>
      </c>
      <c r="P705" s="26">
        <v>111.49290000000001</v>
      </c>
      <c r="Q705" s="1">
        <v>45194</v>
      </c>
      <c r="R705" s="29">
        <v>5.3364530919802711E-6</v>
      </c>
    </row>
    <row r="706" spans="1:18" x14ac:dyDescent="0.35">
      <c r="A706" t="s">
        <v>530</v>
      </c>
      <c r="B706" t="s">
        <v>529</v>
      </c>
      <c r="C706" t="s">
        <v>424</v>
      </c>
      <c r="D706" t="s">
        <v>27</v>
      </c>
      <c r="E706" s="31">
        <v>45139</v>
      </c>
      <c r="F706" s="7" t="s">
        <v>326</v>
      </c>
      <c r="G706" s="7" t="s">
        <v>2253</v>
      </c>
      <c r="H706" t="s">
        <v>1469</v>
      </c>
      <c r="I706" t="s">
        <v>25</v>
      </c>
      <c r="J706" s="27">
        <v>27975</v>
      </c>
      <c r="K706" s="27">
        <v>0</v>
      </c>
      <c r="L706" s="26">
        <v>2711604</v>
      </c>
      <c r="M706" s="26">
        <v>0</v>
      </c>
      <c r="N706" s="26">
        <v>554662</v>
      </c>
      <c r="O706" s="26">
        <v>3531519034</v>
      </c>
      <c r="P706" s="26">
        <v>648.22709999999995</v>
      </c>
      <c r="Q706" s="1">
        <v>45194</v>
      </c>
      <c r="R706" s="29">
        <v>1.5706045887334724E-4</v>
      </c>
    </row>
    <row r="707" spans="1:18" x14ac:dyDescent="0.35">
      <c r="A707" t="s">
        <v>530</v>
      </c>
      <c r="B707" t="s">
        <v>529</v>
      </c>
      <c r="C707" t="s">
        <v>424</v>
      </c>
      <c r="D707" t="s">
        <v>30</v>
      </c>
      <c r="E707" s="31">
        <v>45139</v>
      </c>
      <c r="F707" s="7" t="s">
        <v>326</v>
      </c>
      <c r="G707" s="7" t="s">
        <v>2253</v>
      </c>
      <c r="H707" t="s">
        <v>1396</v>
      </c>
      <c r="I707" t="s">
        <v>30</v>
      </c>
      <c r="J707" s="27">
        <v>5959</v>
      </c>
      <c r="K707" s="27">
        <v>0</v>
      </c>
      <c r="L707" s="26">
        <v>503483</v>
      </c>
      <c r="M707" s="26">
        <v>0</v>
      </c>
      <c r="N707" s="26">
        <v>60067</v>
      </c>
      <c r="O707" s="26">
        <v>50168255</v>
      </c>
      <c r="P707" s="26">
        <v>70.199600000000004</v>
      </c>
      <c r="Q707" s="1">
        <v>45194</v>
      </c>
      <c r="R707" s="29">
        <v>1.1973109289928462E-3</v>
      </c>
    </row>
    <row r="708" spans="1:18" x14ac:dyDescent="0.35">
      <c r="A708" t="s">
        <v>530</v>
      </c>
      <c r="B708" t="s">
        <v>529</v>
      </c>
      <c r="C708" t="s">
        <v>424</v>
      </c>
      <c r="D708" t="s">
        <v>33</v>
      </c>
      <c r="E708" s="31">
        <v>45139</v>
      </c>
      <c r="F708" s="7" t="s">
        <v>326</v>
      </c>
      <c r="G708" s="7" t="s">
        <v>2253</v>
      </c>
      <c r="H708" t="s">
        <v>2040</v>
      </c>
      <c r="I708" t="s">
        <v>33</v>
      </c>
      <c r="J708" s="27">
        <v>3203</v>
      </c>
      <c r="K708" s="27">
        <v>0</v>
      </c>
      <c r="L708" s="26">
        <v>275159</v>
      </c>
      <c r="M708" s="26">
        <v>0</v>
      </c>
      <c r="N708" s="26">
        <v>49651</v>
      </c>
      <c r="O708" s="26">
        <v>79147014</v>
      </c>
      <c r="P708" s="26">
        <v>58.026600000000002</v>
      </c>
      <c r="Q708" s="1">
        <v>45194</v>
      </c>
      <c r="R708" s="29">
        <v>6.2732625642705861E-4</v>
      </c>
    </row>
    <row r="709" spans="1:18" x14ac:dyDescent="0.35">
      <c r="A709" t="s">
        <v>530</v>
      </c>
      <c r="B709" t="s">
        <v>529</v>
      </c>
      <c r="C709" t="s">
        <v>424</v>
      </c>
      <c r="D709" t="s">
        <v>34</v>
      </c>
      <c r="E709" s="31">
        <v>45139</v>
      </c>
      <c r="F709" s="7" t="s">
        <v>326</v>
      </c>
      <c r="G709" s="7" t="s">
        <v>2253</v>
      </c>
      <c r="H709" t="s">
        <v>698</v>
      </c>
      <c r="I709" t="s">
        <v>36</v>
      </c>
      <c r="J709" s="27">
        <v>68545</v>
      </c>
      <c r="K709" s="27">
        <v>0</v>
      </c>
      <c r="L709" s="26">
        <v>6319678</v>
      </c>
      <c r="M709" s="26">
        <v>0</v>
      </c>
      <c r="N709" s="26">
        <v>1179820</v>
      </c>
      <c r="O709" s="26">
        <v>17877042739</v>
      </c>
      <c r="P709" s="26">
        <v>1378.8421000000001</v>
      </c>
      <c r="Q709" s="1">
        <v>45194</v>
      </c>
      <c r="R709" s="29">
        <v>6.5996374077360203E-5</v>
      </c>
    </row>
    <row r="710" spans="1:18" x14ac:dyDescent="0.35">
      <c r="A710" t="s">
        <v>530</v>
      </c>
      <c r="B710" t="s">
        <v>529</v>
      </c>
      <c r="C710" t="s">
        <v>424</v>
      </c>
      <c r="D710" t="s">
        <v>34</v>
      </c>
      <c r="E710" s="31">
        <v>45139</v>
      </c>
      <c r="F710" s="7" t="s">
        <v>326</v>
      </c>
      <c r="G710" s="7" t="s">
        <v>2253</v>
      </c>
      <c r="H710" t="s">
        <v>821</v>
      </c>
      <c r="I710" t="s">
        <v>36</v>
      </c>
      <c r="J710" s="27">
        <v>2700</v>
      </c>
      <c r="K710" s="27">
        <v>0</v>
      </c>
      <c r="L710" s="26">
        <v>242019</v>
      </c>
      <c r="M710" s="26">
        <v>0</v>
      </c>
      <c r="N710" s="26">
        <v>45183</v>
      </c>
      <c r="O710" s="26">
        <v>17877042739</v>
      </c>
      <c r="P710" s="26">
        <v>52.804900000000004</v>
      </c>
      <c r="Q710" s="1">
        <v>45194</v>
      </c>
      <c r="R710" s="29">
        <v>2.5274314471168194E-6</v>
      </c>
    </row>
    <row r="711" spans="1:18" x14ac:dyDescent="0.35">
      <c r="A711" t="s">
        <v>530</v>
      </c>
      <c r="B711" t="s">
        <v>529</v>
      </c>
      <c r="C711" t="s">
        <v>424</v>
      </c>
      <c r="D711" t="s">
        <v>38</v>
      </c>
      <c r="E711" s="31">
        <v>45139</v>
      </c>
      <c r="F711" s="7" t="s">
        <v>326</v>
      </c>
      <c r="G711" s="7" t="s">
        <v>2253</v>
      </c>
      <c r="H711" t="s">
        <v>1276</v>
      </c>
      <c r="I711" t="s">
        <v>40</v>
      </c>
      <c r="J711" s="27">
        <v>5778</v>
      </c>
      <c r="K711" s="27">
        <v>0</v>
      </c>
      <c r="L711" s="26">
        <v>498333</v>
      </c>
      <c r="M711" s="26">
        <v>0</v>
      </c>
      <c r="N711" s="26">
        <v>96668</v>
      </c>
      <c r="O711" s="26">
        <v>120390454</v>
      </c>
      <c r="P711" s="26">
        <v>112.9748</v>
      </c>
      <c r="Q711" s="1">
        <v>45194</v>
      </c>
      <c r="R711" s="29">
        <v>8.0295402823217195E-4</v>
      </c>
    </row>
    <row r="712" spans="1:18" x14ac:dyDescent="0.35">
      <c r="A712" t="s">
        <v>530</v>
      </c>
      <c r="B712" t="s">
        <v>529</v>
      </c>
      <c r="C712" t="s">
        <v>424</v>
      </c>
      <c r="D712" t="s">
        <v>41</v>
      </c>
      <c r="E712" s="31">
        <v>45139</v>
      </c>
      <c r="F712" s="7" t="s">
        <v>326</v>
      </c>
      <c r="G712" s="7" t="s">
        <v>2253</v>
      </c>
      <c r="H712" t="s">
        <v>1337</v>
      </c>
      <c r="I712" t="s">
        <v>43</v>
      </c>
      <c r="J712" s="27">
        <v>3771</v>
      </c>
      <c r="K712" s="27">
        <v>0</v>
      </c>
      <c r="L712" s="26">
        <v>280731</v>
      </c>
      <c r="M712" s="26">
        <v>0</v>
      </c>
      <c r="N712" s="26">
        <v>11288</v>
      </c>
      <c r="O712" s="26">
        <v>11719358</v>
      </c>
      <c r="P712" s="26">
        <v>13.1922</v>
      </c>
      <c r="Q712" s="1">
        <v>45194</v>
      </c>
      <c r="R712" s="29">
        <v>9.6319269366120571E-4</v>
      </c>
    </row>
    <row r="713" spans="1:18" x14ac:dyDescent="0.35">
      <c r="A713" t="s">
        <v>530</v>
      </c>
      <c r="B713" t="s">
        <v>529</v>
      </c>
      <c r="C713" t="s">
        <v>424</v>
      </c>
      <c r="D713" t="s">
        <v>44</v>
      </c>
      <c r="E713" s="31">
        <v>45139</v>
      </c>
      <c r="F713" s="7" t="s">
        <v>326</v>
      </c>
      <c r="G713" s="7" t="s">
        <v>2253</v>
      </c>
      <c r="H713" t="s">
        <v>1789</v>
      </c>
      <c r="I713" t="s">
        <v>46</v>
      </c>
      <c r="J713" s="27">
        <v>16675</v>
      </c>
      <c r="K713" s="27">
        <v>0</v>
      </c>
      <c r="L713" s="26">
        <v>1440746</v>
      </c>
      <c r="M713" s="26">
        <v>0</v>
      </c>
      <c r="N713" s="26">
        <v>280059</v>
      </c>
      <c r="O713" s="26">
        <v>321514301</v>
      </c>
      <c r="P713" s="26">
        <v>327.30169999999998</v>
      </c>
      <c r="Q713" s="1">
        <v>45194</v>
      </c>
      <c r="R713" s="29">
        <v>8.7106234195162612E-4</v>
      </c>
    </row>
    <row r="714" spans="1:18" x14ac:dyDescent="0.35">
      <c r="A714" t="s">
        <v>530</v>
      </c>
      <c r="B714" t="s">
        <v>529</v>
      </c>
      <c r="C714" t="s">
        <v>424</v>
      </c>
      <c r="D714" t="s">
        <v>47</v>
      </c>
      <c r="E714" s="31">
        <v>45139</v>
      </c>
      <c r="F714" s="7" t="s">
        <v>326</v>
      </c>
      <c r="G714" s="7" t="s">
        <v>2253</v>
      </c>
      <c r="H714" t="s">
        <v>1909</v>
      </c>
      <c r="I714" t="s">
        <v>49</v>
      </c>
      <c r="J714" s="27">
        <v>10188</v>
      </c>
      <c r="K714" s="27">
        <v>0</v>
      </c>
      <c r="L714" s="26">
        <v>738142</v>
      </c>
      <c r="M714" s="26">
        <v>0</v>
      </c>
      <c r="N714" s="26">
        <v>53626</v>
      </c>
      <c r="O714" s="26">
        <v>68704443</v>
      </c>
      <c r="P714" s="26">
        <v>62.6721</v>
      </c>
      <c r="Q714" s="1">
        <v>45194</v>
      </c>
      <c r="R714" s="29">
        <v>7.8053176269837451E-4</v>
      </c>
    </row>
    <row r="715" spans="1:18" x14ac:dyDescent="0.35">
      <c r="A715" t="s">
        <v>530</v>
      </c>
      <c r="B715" t="s">
        <v>529</v>
      </c>
      <c r="C715" t="s">
        <v>424</v>
      </c>
      <c r="D715" t="s">
        <v>53</v>
      </c>
      <c r="E715" s="31">
        <v>45139</v>
      </c>
      <c r="F715" s="7" t="s">
        <v>326</v>
      </c>
      <c r="G715" s="7" t="s">
        <v>2253</v>
      </c>
      <c r="H715" t="s">
        <v>1532</v>
      </c>
      <c r="I715" t="s">
        <v>51</v>
      </c>
      <c r="J715" s="27">
        <v>509</v>
      </c>
      <c r="K715" s="27">
        <v>0</v>
      </c>
      <c r="L715" s="26">
        <v>49130</v>
      </c>
      <c r="M715" s="26">
        <v>0</v>
      </c>
      <c r="N715" s="26">
        <v>5795</v>
      </c>
      <c r="O715" s="26">
        <v>36278364</v>
      </c>
      <c r="P715" s="26">
        <v>6.7725</v>
      </c>
      <c r="Q715" s="1">
        <v>45194</v>
      </c>
      <c r="R715" s="29">
        <v>1.5973708185958993E-4</v>
      </c>
    </row>
    <row r="716" spans="1:18" x14ac:dyDescent="0.35">
      <c r="A716" t="s">
        <v>530</v>
      </c>
      <c r="B716" t="s">
        <v>529</v>
      </c>
      <c r="C716" t="s">
        <v>424</v>
      </c>
      <c r="D716" t="s">
        <v>56</v>
      </c>
      <c r="E716" s="31">
        <v>45139</v>
      </c>
      <c r="F716" s="7" t="s">
        <v>326</v>
      </c>
      <c r="G716" s="7" t="s">
        <v>2253</v>
      </c>
      <c r="H716" t="s">
        <v>2109</v>
      </c>
      <c r="I716" t="s">
        <v>58</v>
      </c>
      <c r="J716" s="27">
        <v>351766</v>
      </c>
      <c r="K716" s="27">
        <v>0</v>
      </c>
      <c r="L716" s="26">
        <v>32701409</v>
      </c>
      <c r="M716" s="26">
        <v>0</v>
      </c>
      <c r="N716" s="26">
        <v>54965</v>
      </c>
      <c r="O716" s="26">
        <v>203745931</v>
      </c>
      <c r="P716" s="26">
        <v>64.236999999999995</v>
      </c>
      <c r="Q716" s="1">
        <v>45194</v>
      </c>
      <c r="R716" s="29">
        <v>2.6977225866660375E-4</v>
      </c>
    </row>
    <row r="717" spans="1:18" x14ac:dyDescent="0.35">
      <c r="A717" t="s">
        <v>530</v>
      </c>
      <c r="B717" t="s">
        <v>529</v>
      </c>
      <c r="C717" t="s">
        <v>424</v>
      </c>
      <c r="D717" t="s">
        <v>62</v>
      </c>
      <c r="E717" s="31">
        <v>45139</v>
      </c>
      <c r="F717" s="7" t="s">
        <v>326</v>
      </c>
      <c r="G717" s="7" t="s">
        <v>2253</v>
      </c>
      <c r="H717" t="s">
        <v>1979</v>
      </c>
      <c r="I717" t="s">
        <v>62</v>
      </c>
      <c r="J717" s="27">
        <v>9866</v>
      </c>
      <c r="K717" s="27">
        <v>0</v>
      </c>
      <c r="L717" s="26">
        <v>917528</v>
      </c>
      <c r="M717" s="26">
        <v>0</v>
      </c>
      <c r="N717" s="26">
        <v>335624</v>
      </c>
      <c r="O717" s="26">
        <v>439324121</v>
      </c>
      <c r="P717" s="26">
        <v>392.23989999999998</v>
      </c>
      <c r="Q717" s="1">
        <v>45194</v>
      </c>
      <c r="R717" s="29">
        <v>7.6395532126950977E-4</v>
      </c>
    </row>
    <row r="718" spans="1:18" x14ac:dyDescent="0.35">
      <c r="A718" t="s">
        <v>530</v>
      </c>
      <c r="B718" t="s">
        <v>529</v>
      </c>
      <c r="C718" t="s">
        <v>424</v>
      </c>
      <c r="D718" t="s">
        <v>67</v>
      </c>
      <c r="E718" s="31">
        <v>45139</v>
      </c>
      <c r="F718" s="7" t="s">
        <v>326</v>
      </c>
      <c r="G718" s="7" t="s">
        <v>2253</v>
      </c>
      <c r="H718" t="s">
        <v>737</v>
      </c>
      <c r="I718" t="s">
        <v>69</v>
      </c>
      <c r="J718" s="27">
        <v>593</v>
      </c>
      <c r="K718" s="27">
        <v>0</v>
      </c>
      <c r="L718" s="26">
        <v>48833</v>
      </c>
      <c r="M718" s="26">
        <v>0</v>
      </c>
      <c r="N718" s="26">
        <v>9117</v>
      </c>
      <c r="O718" s="26">
        <v>17877042739</v>
      </c>
      <c r="P718" s="26">
        <v>10.6549</v>
      </c>
      <c r="Q718" s="1">
        <v>45194</v>
      </c>
      <c r="R718" s="29">
        <v>5.0998367756377503E-7</v>
      </c>
    </row>
    <row r="719" spans="1:18" x14ac:dyDescent="0.35">
      <c r="A719" t="s">
        <v>530</v>
      </c>
      <c r="B719" t="s">
        <v>529</v>
      </c>
      <c r="C719" t="s">
        <v>424</v>
      </c>
      <c r="D719" t="s">
        <v>72</v>
      </c>
      <c r="E719" s="31">
        <v>45139</v>
      </c>
      <c r="F719" s="7" t="s">
        <v>326</v>
      </c>
      <c r="G719" s="7" t="s">
        <v>2253</v>
      </c>
      <c r="H719" t="s">
        <v>787</v>
      </c>
      <c r="I719" t="s">
        <v>72</v>
      </c>
      <c r="J719" s="27">
        <v>15196</v>
      </c>
      <c r="K719" s="27">
        <v>0</v>
      </c>
      <c r="L719" s="26">
        <v>1292851</v>
      </c>
      <c r="M719" s="26">
        <v>0</v>
      </c>
      <c r="N719" s="26">
        <v>241362</v>
      </c>
      <c r="O719" s="26">
        <v>17877042739</v>
      </c>
      <c r="P719" s="26">
        <v>282.077</v>
      </c>
      <c r="Q719" s="1">
        <v>45194</v>
      </c>
      <c r="R719" s="29">
        <v>1.3501226322710085E-5</v>
      </c>
    </row>
    <row r="720" spans="1:18" x14ac:dyDescent="0.35">
      <c r="A720" t="s">
        <v>530</v>
      </c>
      <c r="B720" t="s">
        <v>529</v>
      </c>
      <c r="C720" t="s">
        <v>424</v>
      </c>
      <c r="D720" t="s">
        <v>75</v>
      </c>
      <c r="E720" s="31">
        <v>45139</v>
      </c>
      <c r="F720" s="7" t="s">
        <v>326</v>
      </c>
      <c r="G720" s="7" t="s">
        <v>2253</v>
      </c>
      <c r="H720" t="s">
        <v>2170</v>
      </c>
      <c r="I720" t="s">
        <v>75</v>
      </c>
      <c r="J720" s="27">
        <v>300</v>
      </c>
      <c r="K720" s="27">
        <v>0</v>
      </c>
      <c r="L720" s="26">
        <v>28893</v>
      </c>
      <c r="M720" s="26">
        <v>0</v>
      </c>
      <c r="N720" s="26">
        <v>4814</v>
      </c>
      <c r="O720" s="26">
        <v>27358582</v>
      </c>
      <c r="P720" s="26">
        <v>5.6261000000000001</v>
      </c>
      <c r="Q720" s="1">
        <v>45194</v>
      </c>
      <c r="R720" s="29">
        <v>1.759594119315102E-4</v>
      </c>
    </row>
    <row r="721" spans="1:18" x14ac:dyDescent="0.35">
      <c r="A721" t="s">
        <v>530</v>
      </c>
      <c r="B721" t="s">
        <v>529</v>
      </c>
      <c r="C721" t="s">
        <v>424</v>
      </c>
      <c r="D721" t="s">
        <v>56</v>
      </c>
      <c r="E721" s="31">
        <v>45139</v>
      </c>
      <c r="F721" s="7" t="s">
        <v>326</v>
      </c>
      <c r="G721" s="7" t="s">
        <v>2253</v>
      </c>
      <c r="H721" t="s">
        <v>2109</v>
      </c>
      <c r="I721" t="s">
        <v>56</v>
      </c>
      <c r="J721" s="27">
        <v>351766</v>
      </c>
      <c r="K721" s="27">
        <v>0</v>
      </c>
      <c r="L721" s="26">
        <v>32701409</v>
      </c>
      <c r="M721" s="26">
        <v>0</v>
      </c>
      <c r="N721" s="26">
        <v>7711458</v>
      </c>
      <c r="O721" s="26">
        <v>13277964092</v>
      </c>
      <c r="P721" s="26">
        <v>9012.2922999999992</v>
      </c>
      <c r="Q721" s="1">
        <v>45194</v>
      </c>
      <c r="R721" s="29">
        <v>5.8077111419861194E-4</v>
      </c>
    </row>
    <row r="722" spans="1:18" x14ac:dyDescent="0.35">
      <c r="A722" t="s">
        <v>530</v>
      </c>
      <c r="B722" t="s">
        <v>529</v>
      </c>
      <c r="C722" t="s">
        <v>424</v>
      </c>
      <c r="D722" t="s">
        <v>78</v>
      </c>
      <c r="E722" s="31">
        <v>45139</v>
      </c>
      <c r="F722" s="7" t="s">
        <v>326</v>
      </c>
      <c r="G722" s="7" t="s">
        <v>2253</v>
      </c>
      <c r="H722" t="s">
        <v>1032</v>
      </c>
      <c r="I722" t="s">
        <v>76</v>
      </c>
      <c r="J722" s="27">
        <v>66805</v>
      </c>
      <c r="K722" s="27">
        <v>0</v>
      </c>
      <c r="L722" s="26">
        <v>5703811</v>
      </c>
      <c r="M722" s="26">
        <v>0</v>
      </c>
      <c r="N722" s="26">
        <v>814939</v>
      </c>
      <c r="O722" s="26">
        <v>911622738</v>
      </c>
      <c r="P722" s="26">
        <v>952.40980000000002</v>
      </c>
      <c r="Q722" s="1">
        <v>45194</v>
      </c>
      <c r="R722" s="29">
        <v>8.939432574793895E-4</v>
      </c>
    </row>
    <row r="723" spans="1:18" x14ac:dyDescent="0.35">
      <c r="A723" t="s">
        <v>530</v>
      </c>
      <c r="B723" t="s">
        <v>529</v>
      </c>
      <c r="C723" t="s">
        <v>424</v>
      </c>
      <c r="D723" t="s">
        <v>81</v>
      </c>
      <c r="E723" s="31">
        <v>45139</v>
      </c>
      <c r="F723" s="7" t="s">
        <v>326</v>
      </c>
      <c r="G723" s="7" t="s">
        <v>2253</v>
      </c>
      <c r="H723" t="s">
        <v>1602</v>
      </c>
      <c r="I723" t="s">
        <v>79</v>
      </c>
      <c r="J723" s="27">
        <v>1908</v>
      </c>
      <c r="K723" s="27">
        <v>0</v>
      </c>
      <c r="L723" s="26">
        <v>184050</v>
      </c>
      <c r="M723" s="26">
        <v>0</v>
      </c>
      <c r="N723" s="26">
        <v>28809</v>
      </c>
      <c r="O723" s="26">
        <v>165843137</v>
      </c>
      <c r="P723" s="26">
        <v>33.668700000000001</v>
      </c>
      <c r="Q723" s="1">
        <v>45194</v>
      </c>
      <c r="R723" s="29">
        <v>1.7371234361057702E-4</v>
      </c>
    </row>
    <row r="724" spans="1:18" x14ac:dyDescent="0.35">
      <c r="A724" t="s">
        <v>530</v>
      </c>
      <c r="B724" t="s">
        <v>529</v>
      </c>
      <c r="C724" t="s">
        <v>424</v>
      </c>
      <c r="D724" t="s">
        <v>84</v>
      </c>
      <c r="E724" s="31">
        <v>45139</v>
      </c>
      <c r="F724" s="7" t="s">
        <v>326</v>
      </c>
      <c r="G724" s="7" t="s">
        <v>2253</v>
      </c>
      <c r="H724" t="s">
        <v>1093</v>
      </c>
      <c r="I724" t="s">
        <v>82</v>
      </c>
      <c r="J724" s="27">
        <v>8272</v>
      </c>
      <c r="K724" s="27">
        <v>0</v>
      </c>
      <c r="L724" s="26">
        <v>614503</v>
      </c>
      <c r="M724" s="26">
        <v>0</v>
      </c>
      <c r="N724" s="26">
        <v>23595</v>
      </c>
      <c r="O724" s="26">
        <v>28603614</v>
      </c>
      <c r="P724" s="26">
        <v>27.575199999999999</v>
      </c>
      <c r="Q724" s="1">
        <v>45194</v>
      </c>
      <c r="R724" s="29">
        <v>8.2489576317174463E-4</v>
      </c>
    </row>
    <row r="725" spans="1:18" x14ac:dyDescent="0.35">
      <c r="A725" t="s">
        <v>530</v>
      </c>
      <c r="B725" t="s">
        <v>529</v>
      </c>
      <c r="C725" t="s">
        <v>424</v>
      </c>
      <c r="D725" t="s">
        <v>86</v>
      </c>
      <c r="E725" s="31">
        <v>45139</v>
      </c>
      <c r="F725" s="7" t="s">
        <v>326</v>
      </c>
      <c r="G725" s="7" t="s">
        <v>2253</v>
      </c>
      <c r="H725" t="s">
        <v>1665</v>
      </c>
      <c r="I725" t="s">
        <v>1672</v>
      </c>
      <c r="J725" s="27">
        <v>2227</v>
      </c>
      <c r="K725" s="27">
        <v>0</v>
      </c>
      <c r="L725" s="26">
        <v>199468</v>
      </c>
      <c r="M725" s="26">
        <v>0</v>
      </c>
      <c r="N725" s="26">
        <v>40958</v>
      </c>
      <c r="O725" s="26">
        <v>172313136</v>
      </c>
      <c r="P725" s="26">
        <v>47.867100000000001</v>
      </c>
      <c r="Q725" s="1">
        <v>45194</v>
      </c>
      <c r="R725" s="29">
        <v>2.3769516910190759E-4</v>
      </c>
    </row>
    <row r="726" spans="1:18" x14ac:dyDescent="0.35">
      <c r="A726" t="s">
        <v>530</v>
      </c>
      <c r="B726" t="s">
        <v>529</v>
      </c>
      <c r="C726" t="s">
        <v>424</v>
      </c>
      <c r="D726" t="s">
        <v>91</v>
      </c>
      <c r="E726" s="31">
        <v>45139</v>
      </c>
      <c r="F726" s="7" t="s">
        <v>326</v>
      </c>
      <c r="G726" s="7" t="s">
        <v>2253</v>
      </c>
      <c r="H726" t="s">
        <v>1729</v>
      </c>
      <c r="I726" t="s">
        <v>1736</v>
      </c>
      <c r="J726" s="27">
        <v>1121</v>
      </c>
      <c r="K726" s="27">
        <v>0</v>
      </c>
      <c r="L726" s="26">
        <v>98564</v>
      </c>
      <c r="M726" s="26">
        <v>0</v>
      </c>
      <c r="N726" s="26">
        <v>16955</v>
      </c>
      <c r="O726" s="26">
        <v>91346051</v>
      </c>
      <c r="P726" s="26">
        <v>19.815100000000001</v>
      </c>
      <c r="Q726" s="1">
        <v>45194</v>
      </c>
      <c r="R726" s="29">
        <v>1.8561284055946764E-4</v>
      </c>
    </row>
    <row r="727" spans="1:18" x14ac:dyDescent="0.35">
      <c r="A727" t="s">
        <v>530</v>
      </c>
      <c r="B727" t="s">
        <v>529</v>
      </c>
      <c r="C727" t="s">
        <v>424</v>
      </c>
      <c r="D727" t="s">
        <v>95</v>
      </c>
      <c r="E727" s="31">
        <v>45139</v>
      </c>
      <c r="F727" s="7" t="s">
        <v>326</v>
      </c>
      <c r="G727" s="7" t="s">
        <v>2253</v>
      </c>
      <c r="H727" t="s">
        <v>1154</v>
      </c>
      <c r="I727" t="s">
        <v>93</v>
      </c>
      <c r="J727" s="27">
        <v>122421</v>
      </c>
      <c r="K727" s="27">
        <v>0</v>
      </c>
      <c r="L727" s="26">
        <v>9091736</v>
      </c>
      <c r="M727" s="26">
        <v>0</v>
      </c>
      <c r="N727" s="26">
        <v>710691</v>
      </c>
      <c r="O727" s="26">
        <v>784904353</v>
      </c>
      <c r="P727" s="26">
        <v>830.57640000000004</v>
      </c>
      <c r="Q727" s="1">
        <v>45194</v>
      </c>
      <c r="R727" s="29">
        <v>9.0544917642978084E-4</v>
      </c>
    </row>
    <row r="728" spans="1:18" x14ac:dyDescent="0.35">
      <c r="A728" t="s">
        <v>530</v>
      </c>
      <c r="B728" t="s">
        <v>529</v>
      </c>
      <c r="C728" t="s">
        <v>424</v>
      </c>
      <c r="D728" t="s">
        <v>99</v>
      </c>
      <c r="E728" s="31">
        <v>45139</v>
      </c>
      <c r="F728" s="7" t="s">
        <v>326</v>
      </c>
      <c r="G728" s="7" t="s">
        <v>2253</v>
      </c>
      <c r="H728" t="s">
        <v>1850</v>
      </c>
      <c r="I728" t="s">
        <v>99</v>
      </c>
      <c r="J728" s="27">
        <v>4000</v>
      </c>
      <c r="K728" s="27">
        <v>0</v>
      </c>
      <c r="L728" s="26">
        <v>304247</v>
      </c>
      <c r="M728" s="26">
        <v>0</v>
      </c>
      <c r="N728" s="26">
        <v>15553</v>
      </c>
      <c r="O728" s="26">
        <v>15231930</v>
      </c>
      <c r="P728" s="26">
        <v>18.176600000000001</v>
      </c>
      <c r="Q728" s="1">
        <v>45194</v>
      </c>
      <c r="R728" s="29">
        <v>1.0210787470793261E-3</v>
      </c>
    </row>
    <row r="729" spans="1:18" x14ac:dyDescent="0.35">
      <c r="A729" t="s">
        <v>530</v>
      </c>
      <c r="B729" t="s">
        <v>529</v>
      </c>
      <c r="C729" t="s">
        <v>424</v>
      </c>
      <c r="D729" t="s">
        <v>56</v>
      </c>
      <c r="E729" s="31">
        <v>45139</v>
      </c>
      <c r="F729" s="7" t="s">
        <v>326</v>
      </c>
      <c r="G729" s="7" t="s">
        <v>2253</v>
      </c>
      <c r="H729" t="s">
        <v>2109</v>
      </c>
      <c r="I729" t="s">
        <v>100</v>
      </c>
      <c r="J729" s="27">
        <v>351766</v>
      </c>
      <c r="K729" s="27">
        <v>0</v>
      </c>
      <c r="L729" s="26">
        <v>32701409</v>
      </c>
      <c r="M729" s="26">
        <v>0</v>
      </c>
      <c r="N729" s="26">
        <v>33100</v>
      </c>
      <c r="O729" s="26">
        <v>91048437</v>
      </c>
      <c r="P729" s="26">
        <v>38.683599999999998</v>
      </c>
      <c r="Q729" s="1">
        <v>45194</v>
      </c>
      <c r="R729" s="29">
        <v>3.6354275911403071E-4</v>
      </c>
    </row>
    <row r="731" spans="1:18" x14ac:dyDescent="0.35">
      <c r="N731" s="2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6700-71A9-4BA3-9D2C-EDB966E7F173}">
  <dimension ref="A1:J2"/>
  <sheetViews>
    <sheetView workbookViewId="0">
      <selection sqref="A1:J2"/>
    </sheetView>
  </sheetViews>
  <sheetFormatPr baseColWidth="10" defaultRowHeight="14.5" x14ac:dyDescent="0.35"/>
  <cols>
    <col min="1" max="1" width="41" bestFit="1" customWidth="1"/>
    <col min="2" max="2" width="27.1796875" bestFit="1" customWidth="1"/>
    <col min="3" max="3" width="25" bestFit="1" customWidth="1"/>
    <col min="4" max="4" width="37.6328125" bestFit="1" customWidth="1"/>
    <col min="5" max="5" width="12.26953125" bestFit="1" customWidth="1"/>
    <col min="6" max="6" width="23.90625" bestFit="1" customWidth="1"/>
    <col min="7" max="7" width="17.36328125" bestFit="1" customWidth="1"/>
    <col min="8" max="8" width="14.08984375" bestFit="1" customWidth="1"/>
    <col min="9" max="9" width="25.26953125" bestFit="1" customWidth="1"/>
    <col min="10" max="10" width="28.1796875" bestFit="1" customWidth="1"/>
    <col min="11" max="11" width="28.63281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I2" s="26"/>
      <c r="J2" s="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D15F-4A5D-439C-83C3-5943785923A0}">
  <dimension ref="A1:P14"/>
  <sheetViews>
    <sheetView topLeftCell="E1" zoomScale="70" zoomScaleNormal="70" workbookViewId="0">
      <selection activeCell="O24" sqref="O23:O24"/>
    </sheetView>
  </sheetViews>
  <sheetFormatPr baseColWidth="10" defaultRowHeight="14.5" x14ac:dyDescent="0.35"/>
  <cols>
    <col min="1" max="1" width="73.36328125" customWidth="1"/>
    <col min="2" max="2" width="20.6328125" bestFit="1" customWidth="1"/>
    <col min="3" max="3" width="20.453125" bestFit="1" customWidth="1"/>
    <col min="4" max="4" width="16.08984375" bestFit="1" customWidth="1"/>
    <col min="5" max="5" width="31.08984375" bestFit="1" customWidth="1"/>
    <col min="6" max="6" width="62.6328125" customWidth="1"/>
    <col min="7" max="7" width="32" customWidth="1"/>
    <col min="8" max="8" width="24" bestFit="1" customWidth="1"/>
    <col min="9" max="9" width="28.36328125" bestFit="1" customWidth="1"/>
    <col min="10" max="10" width="31.7265625" bestFit="1" customWidth="1"/>
    <col min="11" max="11" width="32.81640625" bestFit="1" customWidth="1"/>
    <col min="12" max="12" width="20.54296875" customWidth="1"/>
    <col min="13" max="13" width="38.1796875" bestFit="1" customWidth="1"/>
    <col min="14" max="14" width="17" bestFit="1" customWidth="1"/>
    <col min="15" max="15" width="28.26953125" bestFit="1" customWidth="1"/>
    <col min="16" max="16" width="28.81640625" bestFit="1" customWidth="1"/>
    <col min="17" max="17" width="28.54296875" bestFit="1" customWidth="1"/>
  </cols>
  <sheetData>
    <row r="1" spans="1:16" x14ac:dyDescent="0.35">
      <c r="A1" t="s">
        <v>2265</v>
      </c>
      <c r="B1" t="s">
        <v>2266</v>
      </c>
      <c r="C1" t="s">
        <v>2235</v>
      </c>
      <c r="D1" s="7" t="s">
        <v>4</v>
      </c>
      <c r="E1" t="s">
        <v>2267</v>
      </c>
      <c r="F1" t="s">
        <v>2268</v>
      </c>
      <c r="G1" t="s">
        <v>7</v>
      </c>
      <c r="H1" t="s">
        <v>2236</v>
      </c>
      <c r="I1" t="s">
        <v>2255</v>
      </c>
      <c r="J1" t="s">
        <v>2256</v>
      </c>
      <c r="K1" t="s">
        <v>2257</v>
      </c>
      <c r="L1" t="s">
        <v>2237</v>
      </c>
      <c r="M1" t="s">
        <v>2238</v>
      </c>
      <c r="N1" t="s">
        <v>2239</v>
      </c>
      <c r="O1" t="s">
        <v>9</v>
      </c>
      <c r="P1" t="s">
        <v>2240</v>
      </c>
    </row>
    <row r="2" spans="1:16" x14ac:dyDescent="0.35">
      <c r="A2" t="s">
        <v>2318</v>
      </c>
      <c r="B2" s="7" t="s">
        <v>393</v>
      </c>
      <c r="C2" s="7" t="s">
        <v>391</v>
      </c>
      <c r="D2" s="7" t="s">
        <v>326</v>
      </c>
      <c r="E2" s="7" t="s">
        <v>2253</v>
      </c>
      <c r="F2" t="s">
        <v>2222</v>
      </c>
      <c r="G2" t="s">
        <v>392</v>
      </c>
      <c r="H2" s="35">
        <v>16046159.81162511</v>
      </c>
      <c r="I2" s="35"/>
      <c r="J2" s="26">
        <v>1874507183.6255541</v>
      </c>
      <c r="K2" s="26"/>
      <c r="L2" s="26">
        <v>483686094.59201694</v>
      </c>
      <c r="M2" s="26">
        <v>530956744</v>
      </c>
      <c r="N2" s="26">
        <v>565278.37527992076</v>
      </c>
      <c r="O2" s="1">
        <v>45194</v>
      </c>
      <c r="P2" s="36">
        <v>0.91097080893658811</v>
      </c>
    </row>
    <row r="3" spans="1:16" x14ac:dyDescent="0.35">
      <c r="A3" t="s">
        <v>2318</v>
      </c>
      <c r="B3" s="7" t="s">
        <v>393</v>
      </c>
      <c r="C3" s="7" t="s">
        <v>391</v>
      </c>
      <c r="D3" s="7" t="s">
        <v>326</v>
      </c>
      <c r="E3" s="7" t="s">
        <v>2253</v>
      </c>
      <c r="F3" t="s">
        <v>2224</v>
      </c>
      <c r="G3" t="s">
        <v>392</v>
      </c>
      <c r="H3" s="35">
        <v>1537060</v>
      </c>
      <c r="I3" s="35"/>
      <c r="J3" s="26">
        <v>224946788</v>
      </c>
      <c r="K3" s="26"/>
      <c r="L3" s="26">
        <v>50643059</v>
      </c>
      <c r="M3" s="26">
        <v>50643059</v>
      </c>
      <c r="N3" s="26">
        <v>59185.960545076319</v>
      </c>
      <c r="O3" s="1">
        <v>45194</v>
      </c>
      <c r="P3" s="36">
        <v>1</v>
      </c>
    </row>
    <row r="4" spans="1:16" x14ac:dyDescent="0.35">
      <c r="A4" t="s">
        <v>2318</v>
      </c>
      <c r="B4" s="7" t="s">
        <v>393</v>
      </c>
      <c r="C4" s="7" t="s">
        <v>391</v>
      </c>
      <c r="D4" s="7" t="s">
        <v>326</v>
      </c>
      <c r="E4" s="7" t="s">
        <v>2253</v>
      </c>
      <c r="F4" t="s">
        <v>2225</v>
      </c>
      <c r="G4" t="s">
        <v>392</v>
      </c>
      <c r="H4" s="35">
        <v>1406795</v>
      </c>
      <c r="I4" s="35"/>
      <c r="J4" s="26">
        <v>234810158</v>
      </c>
      <c r="K4" s="26"/>
      <c r="L4" s="26">
        <v>44012232</v>
      </c>
      <c r="M4" s="26">
        <v>44012232</v>
      </c>
      <c r="N4" s="26">
        <v>51436.589299488114</v>
      </c>
      <c r="O4" s="1">
        <v>45194</v>
      </c>
      <c r="P4" s="36">
        <v>1</v>
      </c>
    </row>
    <row r="5" spans="1:16" x14ac:dyDescent="0.35">
      <c r="A5" t="s">
        <v>2319</v>
      </c>
      <c r="B5" s="7" t="s">
        <v>2314</v>
      </c>
      <c r="C5" s="7" t="s">
        <v>391</v>
      </c>
      <c r="D5" s="7" t="s">
        <v>326</v>
      </c>
      <c r="E5" s="7" t="s">
        <v>2253</v>
      </c>
      <c r="F5" t="s">
        <v>2222</v>
      </c>
      <c r="G5" t="s">
        <v>392</v>
      </c>
      <c r="H5" s="35">
        <v>1179014.3583748988</v>
      </c>
      <c r="I5" s="35"/>
      <c r="J5" s="26">
        <v>183195615.670221</v>
      </c>
      <c r="K5" s="26"/>
      <c r="L5" s="26">
        <v>47270649.407983065</v>
      </c>
      <c r="M5" s="26">
        <v>530956744</v>
      </c>
      <c r="N5" s="26">
        <v>55244.66424512431</v>
      </c>
      <c r="O5" s="1">
        <v>45194</v>
      </c>
      <c r="P5" s="36">
        <v>8.9029191063411867E-2</v>
      </c>
    </row>
    <row r="6" spans="1:16" x14ac:dyDescent="0.35">
      <c r="A6" t="s">
        <v>2320</v>
      </c>
      <c r="B6" s="7" t="s">
        <v>402</v>
      </c>
      <c r="C6" s="7" t="s">
        <v>391</v>
      </c>
      <c r="D6" s="7" t="s">
        <v>326</v>
      </c>
      <c r="E6" s="7" t="s">
        <v>15</v>
      </c>
      <c r="F6" t="s">
        <v>2230</v>
      </c>
      <c r="G6" t="s">
        <v>401</v>
      </c>
      <c r="H6" s="35">
        <v>25776473.838314001</v>
      </c>
      <c r="I6" s="35">
        <v>43772.210174560561</v>
      </c>
      <c r="J6" s="26">
        <v>1677306111.8569915</v>
      </c>
      <c r="K6" s="26">
        <v>520061130.8607679</v>
      </c>
      <c r="L6" s="26">
        <v>89010655.859966293</v>
      </c>
      <c r="M6" s="26">
        <v>89010655.859966293</v>
      </c>
      <c r="N6" s="26">
        <v>104025.72968231108</v>
      </c>
      <c r="O6" s="1">
        <v>45194</v>
      </c>
      <c r="P6" s="36">
        <v>1</v>
      </c>
    </row>
    <row r="7" spans="1:16" x14ac:dyDescent="0.35">
      <c r="A7" t="s">
        <v>2320</v>
      </c>
      <c r="B7" s="7" t="s">
        <v>402</v>
      </c>
      <c r="C7" s="7" t="s">
        <v>391</v>
      </c>
      <c r="D7" s="7" t="s">
        <v>326</v>
      </c>
      <c r="E7" s="7" t="s">
        <v>15</v>
      </c>
      <c r="F7" t="s">
        <v>2232</v>
      </c>
      <c r="G7" t="s">
        <v>401</v>
      </c>
      <c r="H7" s="35">
        <v>2428667.5</v>
      </c>
      <c r="I7" s="35">
        <v>4562.2753820419312</v>
      </c>
      <c r="J7" s="26">
        <v>172930840.66999999</v>
      </c>
      <c r="K7" s="26">
        <v>37701822.54762575</v>
      </c>
      <c r="L7" s="26">
        <v>9177029.4269126374</v>
      </c>
      <c r="M7" s="26">
        <v>9177029.4269126374</v>
      </c>
      <c r="N7" s="26">
        <v>10725.08873490947</v>
      </c>
      <c r="O7" s="1">
        <v>45194</v>
      </c>
      <c r="P7" s="36">
        <v>1</v>
      </c>
    </row>
    <row r="8" spans="1:16" x14ac:dyDescent="0.35">
      <c r="A8" t="s">
        <v>2320</v>
      </c>
      <c r="B8" s="7" t="s">
        <v>402</v>
      </c>
      <c r="C8" s="7" t="s">
        <v>391</v>
      </c>
      <c r="D8" s="7" t="s">
        <v>326</v>
      </c>
      <c r="E8" s="7" t="s">
        <v>15</v>
      </c>
      <c r="F8" t="s">
        <v>2233</v>
      </c>
      <c r="G8" t="s">
        <v>401</v>
      </c>
      <c r="H8" s="35">
        <v>4923677.09375</v>
      </c>
      <c r="I8" s="35">
        <v>8867.3577880859448</v>
      </c>
      <c r="J8" s="26">
        <v>350585503.78337497</v>
      </c>
      <c r="K8" s="26">
        <v>105913849.58676766</v>
      </c>
      <c r="L8" s="26">
        <v>18604740.903379917</v>
      </c>
      <c r="M8" s="26">
        <v>18604740.903379917</v>
      </c>
      <c r="N8" s="26">
        <v>21743.14669773031</v>
      </c>
      <c r="O8" s="1">
        <v>45194</v>
      </c>
      <c r="P8" s="36">
        <v>1</v>
      </c>
    </row>
    <row r="9" spans="1:16" x14ac:dyDescent="0.35">
      <c r="A9" t="s">
        <v>2320</v>
      </c>
      <c r="B9" s="7" t="s">
        <v>402</v>
      </c>
      <c r="C9" s="7" t="s">
        <v>391</v>
      </c>
      <c r="D9" s="7" t="s">
        <v>326</v>
      </c>
      <c r="E9" s="7" t="s">
        <v>15</v>
      </c>
      <c r="F9" t="s">
        <v>2234</v>
      </c>
      <c r="G9" t="s">
        <v>401</v>
      </c>
      <c r="H9" s="35">
        <v>544093.5</v>
      </c>
      <c r="I9" s="35">
        <v>1060.8232269287114</v>
      </c>
      <c r="J9" s="26">
        <v>132652171.67399998</v>
      </c>
      <c r="K9" s="26">
        <v>19684306.943688821</v>
      </c>
      <c r="L9" s="26">
        <v>7039536.0265391404</v>
      </c>
      <c r="M9" s="26">
        <v>7039536.0265391404</v>
      </c>
      <c r="N9" s="26">
        <v>8227.0247838383711</v>
      </c>
      <c r="O9" s="1">
        <v>45194</v>
      </c>
      <c r="P9" s="36">
        <v>1</v>
      </c>
    </row>
    <row r="10" spans="1:16" x14ac:dyDescent="0.35">
      <c r="A10" t="s">
        <v>2321</v>
      </c>
      <c r="B10" s="7" t="s">
        <v>478</v>
      </c>
      <c r="C10" s="7" t="s">
        <v>391</v>
      </c>
      <c r="D10" s="7" t="s">
        <v>326</v>
      </c>
      <c r="E10" s="7" t="s">
        <v>2253</v>
      </c>
      <c r="F10" t="s">
        <v>2226</v>
      </c>
      <c r="G10" t="s">
        <v>486</v>
      </c>
      <c r="H10" s="35">
        <v>1759657.6560233976</v>
      </c>
      <c r="I10" s="35"/>
      <c r="J10" s="26">
        <v>430812396.1586113</v>
      </c>
      <c r="K10" s="26"/>
      <c r="L10" s="26">
        <v>2786964.0794338873</v>
      </c>
      <c r="M10" s="26">
        <v>3040961</v>
      </c>
      <c r="N10" s="26">
        <v>3257.0928633264234</v>
      </c>
      <c r="O10" s="1">
        <v>45194</v>
      </c>
      <c r="P10" s="36">
        <v>0.91647478525173043</v>
      </c>
    </row>
    <row r="11" spans="1:16" x14ac:dyDescent="0.35">
      <c r="A11" t="s">
        <v>2322</v>
      </c>
      <c r="B11" s="7" t="s">
        <v>2315</v>
      </c>
      <c r="C11" s="7" t="s">
        <v>391</v>
      </c>
      <c r="D11" s="7" t="s">
        <v>326</v>
      </c>
      <c r="E11" s="7" t="s">
        <v>2253</v>
      </c>
      <c r="F11" t="s">
        <v>2226</v>
      </c>
      <c r="G11" t="s">
        <v>486</v>
      </c>
      <c r="H11" s="35">
        <v>357481.12553380104</v>
      </c>
      <c r="I11" s="35"/>
      <c r="J11" s="26">
        <v>39263161.937925905</v>
      </c>
      <c r="K11" s="26"/>
      <c r="L11" s="26">
        <v>253996.92056611233</v>
      </c>
      <c r="M11" s="26">
        <v>3040961</v>
      </c>
      <c r="N11" s="26">
        <v>296.8432795340583</v>
      </c>
      <c r="O11" s="1">
        <v>45194</v>
      </c>
      <c r="P11" s="36">
        <v>8.3525214748269488E-2</v>
      </c>
    </row>
    <row r="12" spans="1:16" x14ac:dyDescent="0.35">
      <c r="A12" t="s">
        <v>2321</v>
      </c>
      <c r="B12" s="7" t="s">
        <v>478</v>
      </c>
      <c r="C12" s="7" t="s">
        <v>391</v>
      </c>
      <c r="D12" s="7" t="s">
        <v>326</v>
      </c>
      <c r="E12" s="7" t="s">
        <v>2253</v>
      </c>
      <c r="F12" t="s">
        <v>2228</v>
      </c>
      <c r="G12" t="s">
        <v>486</v>
      </c>
      <c r="H12" s="35">
        <v>947313.98375469877</v>
      </c>
      <c r="I12" s="35"/>
      <c r="J12" s="26">
        <v>235255052.95031685</v>
      </c>
      <c r="K12" s="26"/>
      <c r="L12" s="26">
        <v>4797427.8149970165</v>
      </c>
      <c r="M12" s="26">
        <v>6137489</v>
      </c>
      <c r="N12" s="26">
        <v>5606.6987062583466</v>
      </c>
      <c r="O12" s="1">
        <v>45194</v>
      </c>
      <c r="P12" s="36">
        <v>0.78165970073380453</v>
      </c>
    </row>
    <row r="13" spans="1:16" x14ac:dyDescent="0.35">
      <c r="A13" t="s">
        <v>2323</v>
      </c>
      <c r="B13" s="7" t="s">
        <v>2316</v>
      </c>
      <c r="C13" s="7" t="s">
        <v>391</v>
      </c>
      <c r="D13" s="7" t="s">
        <v>326</v>
      </c>
      <c r="E13" s="7" t="s">
        <v>2253</v>
      </c>
      <c r="F13" t="s">
        <v>2228</v>
      </c>
      <c r="G13" t="s">
        <v>486</v>
      </c>
      <c r="H13" s="35">
        <v>374768.58570779959</v>
      </c>
      <c r="I13" s="35"/>
      <c r="J13" s="26">
        <v>30421610.681782052</v>
      </c>
      <c r="K13" s="26"/>
      <c r="L13" s="26">
        <v>620371.29248234921</v>
      </c>
      <c r="M13" s="26">
        <v>6137489</v>
      </c>
      <c r="N13" s="26">
        <v>725.02079386946832</v>
      </c>
      <c r="O13" s="1">
        <v>45194</v>
      </c>
      <c r="P13" s="36">
        <v>0.10107900681896932</v>
      </c>
    </row>
    <row r="14" spans="1:16" x14ac:dyDescent="0.35">
      <c r="A14" t="s">
        <v>2324</v>
      </c>
      <c r="B14" s="7" t="s">
        <v>2317</v>
      </c>
      <c r="C14" s="7" t="s">
        <v>391</v>
      </c>
      <c r="D14" s="7" t="s">
        <v>326</v>
      </c>
      <c r="E14" s="7" t="s">
        <v>2253</v>
      </c>
      <c r="F14" t="s">
        <v>2228</v>
      </c>
      <c r="G14" t="s">
        <v>486</v>
      </c>
      <c r="H14" s="35">
        <v>161088.76546926028</v>
      </c>
      <c r="I14" s="35"/>
      <c r="J14" s="26">
        <v>35291971.094067417</v>
      </c>
      <c r="K14" s="26"/>
      <c r="L14" s="26">
        <v>719689.89252063446</v>
      </c>
      <c r="M14" s="26">
        <v>6137489</v>
      </c>
      <c r="N14" s="26">
        <v>841.0932993486133</v>
      </c>
      <c r="O14" s="1">
        <v>45194</v>
      </c>
      <c r="P14" s="36">
        <v>0.11726129244722629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A88E-06C5-45EF-839F-E5F3ACA47565}">
  <dimension ref="A1:G2"/>
  <sheetViews>
    <sheetView workbookViewId="0">
      <selection activeCell="D7" sqref="D7"/>
    </sheetView>
  </sheetViews>
  <sheetFormatPr baseColWidth="10" defaultRowHeight="14.5" x14ac:dyDescent="0.35"/>
  <cols>
    <col min="1" max="1" width="26.08984375" bestFit="1" customWidth="1"/>
    <col min="2" max="2" width="20.36328125" bestFit="1" customWidth="1"/>
    <col min="3" max="3" width="23.90625" bestFit="1" customWidth="1"/>
    <col min="4" max="4" width="23.81640625" bestFit="1" customWidth="1"/>
    <col min="5" max="5" width="14.08984375" bestFit="1" customWidth="1"/>
    <col min="6" max="6" width="25.26953125" bestFit="1" customWidth="1"/>
    <col min="7" max="7" width="28.1796875" bestFit="1" customWidth="1"/>
  </cols>
  <sheetData>
    <row r="1" spans="1:7" x14ac:dyDescent="0.35">
      <c r="A1" t="s">
        <v>2271</v>
      </c>
      <c r="B1" t="s">
        <v>2266</v>
      </c>
      <c r="C1" t="s">
        <v>5</v>
      </c>
      <c r="D1" t="s">
        <v>2268</v>
      </c>
      <c r="E1" t="s">
        <v>7</v>
      </c>
      <c r="F1" t="s">
        <v>8</v>
      </c>
      <c r="G1" t="s">
        <v>9</v>
      </c>
    </row>
    <row r="2" spans="1:7" x14ac:dyDescent="0.35">
      <c r="F2" s="26"/>
      <c r="G2" s="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C313-5D10-4592-8CA9-FD594A74219E}">
  <dimension ref="B1:Z1975"/>
  <sheetViews>
    <sheetView topLeftCell="L1" zoomScale="70" zoomScaleNormal="70" workbookViewId="0">
      <selection activeCell="W15" sqref="W15"/>
    </sheetView>
  </sheetViews>
  <sheetFormatPr baseColWidth="10" defaultRowHeight="14.5" x14ac:dyDescent="0.35"/>
  <cols>
    <col min="2" max="2" width="38.1796875" customWidth="1"/>
    <col min="3" max="3" width="37.26953125" customWidth="1"/>
    <col min="5" max="5" width="9.81640625" customWidth="1"/>
    <col min="6" max="6" width="51.453125" customWidth="1"/>
    <col min="7" max="7" width="45.453125" customWidth="1"/>
    <col min="8" max="8" width="33.08984375" customWidth="1"/>
    <col min="9" max="9" width="48.90625" customWidth="1"/>
    <col min="10" max="10" width="11.1796875" customWidth="1"/>
    <col min="11" max="11" width="12.36328125" customWidth="1"/>
    <col min="12" max="12" width="65.1796875" customWidth="1"/>
    <col min="13" max="13" width="48.36328125" customWidth="1"/>
    <col min="14" max="14" width="37.81640625" customWidth="1"/>
    <col min="15" max="15" width="32.453125" customWidth="1"/>
    <col min="16" max="16" width="37.81640625" customWidth="1"/>
    <col min="19" max="19" width="35.08984375" customWidth="1"/>
    <col min="20" max="20" width="22.36328125" customWidth="1"/>
    <col min="22" max="22" width="34.26953125" customWidth="1"/>
    <col min="23" max="23" width="31.08984375" customWidth="1"/>
    <col min="24" max="24" width="11.90625" customWidth="1"/>
  </cols>
  <sheetData>
    <row r="1" spans="2:26" ht="40.5" customHeight="1" thickBot="1" x14ac:dyDescent="0.4">
      <c r="B1" s="38" t="s">
        <v>307</v>
      </c>
      <c r="C1" s="39"/>
      <c r="F1" s="38" t="s">
        <v>308</v>
      </c>
      <c r="G1" s="40"/>
      <c r="H1" s="40"/>
      <c r="I1" s="39"/>
      <c r="L1" s="38" t="s">
        <v>309</v>
      </c>
      <c r="M1" s="40"/>
      <c r="N1" s="40"/>
      <c r="O1" s="40"/>
      <c r="P1" s="39"/>
    </row>
    <row r="2" spans="2:26" ht="37" customHeight="1" thickBot="1" x14ac:dyDescent="0.4">
      <c r="B2" s="4" t="s">
        <v>7</v>
      </c>
      <c r="C2" s="5" t="s">
        <v>310</v>
      </c>
      <c r="F2" s="2" t="s">
        <v>311</v>
      </c>
      <c r="G2" s="6" t="s">
        <v>312</v>
      </c>
      <c r="H2" s="6" t="s">
        <v>313</v>
      </c>
      <c r="I2" s="6" t="s">
        <v>314</v>
      </c>
      <c r="L2" s="4" t="s">
        <v>6</v>
      </c>
      <c r="M2" s="4" t="s">
        <v>311</v>
      </c>
      <c r="N2" s="4" t="s">
        <v>7</v>
      </c>
      <c r="O2" s="4" t="s">
        <v>315</v>
      </c>
      <c r="P2" s="4" t="s">
        <v>316</v>
      </c>
      <c r="S2" s="4" t="s">
        <v>4</v>
      </c>
      <c r="T2" s="4" t="s">
        <v>317</v>
      </c>
      <c r="V2" s="2" t="s">
        <v>318</v>
      </c>
      <c r="W2" s="3" t="s">
        <v>319</v>
      </c>
    </row>
    <row r="3" spans="2:26" x14ac:dyDescent="0.35">
      <c r="B3" s="7" t="s">
        <v>13</v>
      </c>
      <c r="C3" s="8" t="s">
        <v>320</v>
      </c>
      <c r="F3" t="s">
        <v>321</v>
      </c>
      <c r="G3" s="9" t="s">
        <v>322</v>
      </c>
      <c r="H3" s="9" t="s">
        <v>323</v>
      </c>
      <c r="I3" s="9" t="s">
        <v>324</v>
      </c>
      <c r="L3" t="s">
        <v>20</v>
      </c>
      <c r="M3" t="s">
        <v>17</v>
      </c>
      <c r="N3" t="s">
        <v>18</v>
      </c>
      <c r="O3" s="7" t="s">
        <v>325</v>
      </c>
      <c r="P3" s="7" t="str">
        <f>IF(Tabla4[[#This Row],[Licitación]]="2015/01","No","Si")</f>
        <v>Si</v>
      </c>
      <c r="S3" t="s">
        <v>326</v>
      </c>
      <c r="T3" s="10">
        <v>1</v>
      </c>
      <c r="V3" s="11" t="s">
        <v>327</v>
      </c>
      <c r="W3" s="12">
        <v>953.71</v>
      </c>
      <c r="Y3" s="25"/>
      <c r="Z3" s="7"/>
    </row>
    <row r="4" spans="2:26" x14ac:dyDescent="0.35">
      <c r="B4" s="13" t="s">
        <v>18</v>
      </c>
      <c r="C4" s="14" t="s">
        <v>328</v>
      </c>
      <c r="F4" s="15" t="s">
        <v>329</v>
      </c>
      <c r="G4" s="16" t="s">
        <v>330</v>
      </c>
      <c r="H4" s="16" t="s">
        <v>331</v>
      </c>
      <c r="I4" s="16" t="s">
        <v>332</v>
      </c>
      <c r="L4" s="15" t="s">
        <v>280</v>
      </c>
      <c r="M4" s="15" t="s">
        <v>279</v>
      </c>
      <c r="N4" s="15" t="s">
        <v>18</v>
      </c>
      <c r="O4" s="13" t="s">
        <v>325</v>
      </c>
      <c r="P4" s="13" t="str">
        <f>IF(Tabla4[[#This Row],[Licitación]]="2015/01","No","Si")</f>
        <v>Si</v>
      </c>
      <c r="S4" t="s">
        <v>333</v>
      </c>
      <c r="T4" s="10">
        <v>2</v>
      </c>
      <c r="V4" s="11" t="s">
        <v>334</v>
      </c>
      <c r="W4" s="12">
        <v>904.35</v>
      </c>
      <c r="Y4" s="25"/>
      <c r="Z4" s="7"/>
    </row>
    <row r="5" spans="2:26" x14ac:dyDescent="0.35">
      <c r="B5" s="13" t="s">
        <v>25</v>
      </c>
      <c r="C5" s="14" t="s">
        <v>335</v>
      </c>
      <c r="F5" s="15" t="s">
        <v>336</v>
      </c>
      <c r="G5" s="16" t="s">
        <v>337</v>
      </c>
      <c r="H5" s="16" t="s">
        <v>338</v>
      </c>
      <c r="I5" s="16" t="s">
        <v>336</v>
      </c>
      <c r="L5" s="15" t="s">
        <v>107</v>
      </c>
      <c r="M5" s="15" t="s">
        <v>103</v>
      </c>
      <c r="N5" s="15" t="s">
        <v>18</v>
      </c>
      <c r="O5" s="13" t="s">
        <v>325</v>
      </c>
      <c r="P5" s="13" t="str">
        <f>IF(Tabla4[[#This Row],[Licitación]]="2015/01","No","Si")</f>
        <v>Si</v>
      </c>
      <c r="S5" t="s">
        <v>339</v>
      </c>
      <c r="T5" s="10">
        <v>3</v>
      </c>
      <c r="V5" s="11" t="s">
        <v>340</v>
      </c>
      <c r="W5" s="12">
        <v>921.01</v>
      </c>
      <c r="Y5" s="25"/>
      <c r="Z5" s="7"/>
    </row>
    <row r="6" spans="2:26" x14ac:dyDescent="0.35">
      <c r="B6" s="13" t="s">
        <v>30</v>
      </c>
      <c r="C6" s="14" t="s">
        <v>341</v>
      </c>
      <c r="F6" s="15" t="s">
        <v>286</v>
      </c>
      <c r="G6" s="16" t="s">
        <v>342</v>
      </c>
      <c r="H6" s="16" t="s">
        <v>285</v>
      </c>
      <c r="I6" s="16" t="s">
        <v>284</v>
      </c>
      <c r="L6" s="15" t="s">
        <v>21</v>
      </c>
      <c r="M6" s="15" t="s">
        <v>17</v>
      </c>
      <c r="N6" s="15" t="s">
        <v>18</v>
      </c>
      <c r="O6" s="13" t="s">
        <v>325</v>
      </c>
      <c r="P6" s="13" t="str">
        <f>IF(Tabla4[[#This Row],[Licitación]]="2015/01","No","Si")</f>
        <v>Si</v>
      </c>
      <c r="S6" t="s">
        <v>14</v>
      </c>
      <c r="T6" s="10">
        <v>4</v>
      </c>
      <c r="V6" s="11" t="s">
        <v>343</v>
      </c>
      <c r="W6" s="12">
        <v>955.89</v>
      </c>
      <c r="Y6" s="25"/>
      <c r="Z6" s="7"/>
    </row>
    <row r="7" spans="2:26" x14ac:dyDescent="0.35">
      <c r="B7" s="13" t="s">
        <v>33</v>
      </c>
      <c r="C7" s="14" t="s">
        <v>344</v>
      </c>
      <c r="F7" s="15" t="s">
        <v>345</v>
      </c>
      <c r="G7" s="16" t="s">
        <v>346</v>
      </c>
      <c r="H7" s="16" t="s">
        <v>347</v>
      </c>
      <c r="I7" s="16" t="s">
        <v>348</v>
      </c>
      <c r="L7" s="15" t="s">
        <v>281</v>
      </c>
      <c r="M7" s="15" t="s">
        <v>279</v>
      </c>
      <c r="N7" s="15" t="s">
        <v>18</v>
      </c>
      <c r="O7" s="13" t="s">
        <v>325</v>
      </c>
      <c r="P7" s="13" t="str">
        <f>IF(Tabla4[[#This Row],[Licitación]]="2015/01","No","Si")</f>
        <v>Si</v>
      </c>
      <c r="V7" s="11" t="s">
        <v>349</v>
      </c>
      <c r="W7" s="12">
        <v>917.05</v>
      </c>
      <c r="Y7" s="25"/>
      <c r="Z7" s="7"/>
    </row>
    <row r="8" spans="2:26" x14ac:dyDescent="0.35">
      <c r="B8" s="13" t="s">
        <v>34</v>
      </c>
      <c r="C8" s="14" t="s">
        <v>328</v>
      </c>
      <c r="F8" s="15" t="s">
        <v>350</v>
      </c>
      <c r="G8" s="16" t="s">
        <v>350</v>
      </c>
      <c r="H8" s="16" t="s">
        <v>351</v>
      </c>
      <c r="I8" s="16" t="s">
        <v>352</v>
      </c>
      <c r="L8" s="15" t="s">
        <v>108</v>
      </c>
      <c r="M8" s="15" t="s">
        <v>103</v>
      </c>
      <c r="N8" s="15" t="s">
        <v>18</v>
      </c>
      <c r="O8" s="13" t="s">
        <v>325</v>
      </c>
      <c r="P8" s="13" t="str">
        <f>IF(Tabla4[[#This Row],[Licitación]]="2015/01","No","Si")</f>
        <v>Si</v>
      </c>
      <c r="S8" s="17"/>
      <c r="T8" s="17"/>
      <c r="V8" s="11" t="s">
        <v>353</v>
      </c>
      <c r="W8" s="12">
        <v>875.66</v>
      </c>
      <c r="Y8" s="25"/>
      <c r="Z8" s="7"/>
    </row>
    <row r="9" spans="2:26" ht="13.5" customHeight="1" x14ac:dyDescent="0.35">
      <c r="B9" s="13" t="s">
        <v>38</v>
      </c>
      <c r="C9" s="14" t="s">
        <v>354</v>
      </c>
      <c r="F9" s="15" t="s">
        <v>355</v>
      </c>
      <c r="G9" s="16" t="s">
        <v>356</v>
      </c>
      <c r="H9" s="16" t="s">
        <v>357</v>
      </c>
      <c r="I9" s="16" t="s">
        <v>358</v>
      </c>
      <c r="L9" s="15" t="s">
        <v>113</v>
      </c>
      <c r="M9" s="15" t="s">
        <v>103</v>
      </c>
      <c r="N9" s="15" t="s">
        <v>18</v>
      </c>
      <c r="O9" s="13" t="s">
        <v>359</v>
      </c>
      <c r="P9" s="13" t="str">
        <f>IF(Tabla4[[#This Row],[Licitación]]="2015/01","No","Si")</f>
        <v>Si</v>
      </c>
      <c r="V9" s="11" t="s">
        <v>360</v>
      </c>
      <c r="W9" s="12">
        <v>826.34</v>
      </c>
      <c r="Y9" s="25"/>
      <c r="Z9" s="7"/>
    </row>
    <row r="10" spans="2:26" x14ac:dyDescent="0.35">
      <c r="B10" s="13" t="s">
        <v>250</v>
      </c>
      <c r="C10" s="14" t="s">
        <v>361</v>
      </c>
      <c r="F10" s="15" t="s">
        <v>17</v>
      </c>
      <c r="G10" s="16" t="s">
        <v>362</v>
      </c>
      <c r="H10" s="16" t="s">
        <v>11</v>
      </c>
      <c r="I10" s="16" t="s">
        <v>10</v>
      </c>
      <c r="L10" s="15" t="s">
        <v>200</v>
      </c>
      <c r="M10" s="15" t="s">
        <v>196</v>
      </c>
      <c r="N10" s="15" t="s">
        <v>18</v>
      </c>
      <c r="O10" s="13" t="s">
        <v>359</v>
      </c>
      <c r="P10" s="13" t="str">
        <f>IF(Tabla4[[#This Row],[Licitación]]="2015/01","No","Si")</f>
        <v>Si</v>
      </c>
      <c r="V10" s="11" t="s">
        <v>363</v>
      </c>
      <c r="W10" s="12">
        <v>798.26</v>
      </c>
      <c r="Y10" s="25"/>
      <c r="Z10" s="7"/>
    </row>
    <row r="11" spans="2:26" ht="14" customHeight="1" x14ac:dyDescent="0.35">
      <c r="B11" s="13" t="s">
        <v>41</v>
      </c>
      <c r="C11" s="14" t="s">
        <v>364</v>
      </c>
      <c r="F11" s="15" t="s">
        <v>365</v>
      </c>
      <c r="G11" s="16" t="s">
        <v>366</v>
      </c>
      <c r="H11" s="16" t="s">
        <v>367</v>
      </c>
      <c r="I11" s="16" t="s">
        <v>368</v>
      </c>
      <c r="L11" s="15" t="s">
        <v>369</v>
      </c>
      <c r="M11" s="15" t="s">
        <v>103</v>
      </c>
      <c r="N11" s="15" t="s">
        <v>18</v>
      </c>
      <c r="O11" s="13" t="s">
        <v>359</v>
      </c>
      <c r="P11" s="13" t="str">
        <f>IF(Tabla4[[#This Row],[Licitación]]="2015/01","No","Si")</f>
        <v>Si</v>
      </c>
      <c r="V11" s="11" t="s">
        <v>370</v>
      </c>
      <c r="W11" s="23">
        <v>809.5</v>
      </c>
      <c r="Y11" s="25"/>
      <c r="Z11" s="7"/>
    </row>
    <row r="12" spans="2:26" x14ac:dyDescent="0.35">
      <c r="B12" s="13" t="s">
        <v>44</v>
      </c>
      <c r="C12" s="14" t="s">
        <v>371</v>
      </c>
      <c r="F12" s="15" t="s">
        <v>372</v>
      </c>
      <c r="G12" s="16" t="s">
        <v>366</v>
      </c>
      <c r="H12" s="16" t="s">
        <v>367</v>
      </c>
      <c r="I12" s="16" t="s">
        <v>368</v>
      </c>
      <c r="L12" s="15" t="s">
        <v>373</v>
      </c>
      <c r="M12" s="15" t="s">
        <v>196</v>
      </c>
      <c r="N12" s="15" t="s">
        <v>18</v>
      </c>
      <c r="O12" s="13" t="s">
        <v>359</v>
      </c>
      <c r="P12" s="13" t="str">
        <f>IF(Tabla4[[#This Row],[Licitación]]="2015/01","No","Si")</f>
        <v>Si</v>
      </c>
      <c r="U12" s="1"/>
      <c r="V12" s="11" t="s">
        <v>2252</v>
      </c>
      <c r="W12" s="12">
        <v>803.84</v>
      </c>
      <c r="Y12" s="25"/>
      <c r="Z12" s="7"/>
    </row>
    <row r="13" spans="2:26" x14ac:dyDescent="0.35">
      <c r="B13" s="13" t="s">
        <v>47</v>
      </c>
      <c r="C13" s="14" t="s">
        <v>375</v>
      </c>
      <c r="F13" s="15" t="s">
        <v>376</v>
      </c>
      <c r="G13" s="16" t="s">
        <v>366</v>
      </c>
      <c r="H13" s="16" t="s">
        <v>367</v>
      </c>
      <c r="I13" s="16" t="s">
        <v>368</v>
      </c>
      <c r="L13" s="15" t="s">
        <v>116</v>
      </c>
      <c r="M13" s="15" t="s">
        <v>103</v>
      </c>
      <c r="N13" s="15" t="s">
        <v>18</v>
      </c>
      <c r="O13" s="13" t="s">
        <v>377</v>
      </c>
      <c r="P13" s="13" t="str">
        <f>IF(Tabla4[[#This Row],[Licitación]]="2015/01","No","Si")</f>
        <v>Si</v>
      </c>
      <c r="U13" s="1"/>
      <c r="V13" s="11" t="s">
        <v>374</v>
      </c>
      <c r="W13" s="12">
        <v>798.64</v>
      </c>
      <c r="Y13" s="25"/>
      <c r="Z13" s="7"/>
    </row>
    <row r="14" spans="2:26" x14ac:dyDescent="0.35">
      <c r="B14" s="13" t="s">
        <v>53</v>
      </c>
      <c r="C14" s="14" t="s">
        <v>379</v>
      </c>
      <c r="F14" s="15" t="s">
        <v>380</v>
      </c>
      <c r="G14" s="16" t="s">
        <v>381</v>
      </c>
      <c r="H14" s="16" t="s">
        <v>382</v>
      </c>
      <c r="I14" s="16" t="s">
        <v>383</v>
      </c>
      <c r="L14" s="15" t="s">
        <v>384</v>
      </c>
      <c r="M14" s="15" t="s">
        <v>103</v>
      </c>
      <c r="N14" s="15" t="s">
        <v>18</v>
      </c>
      <c r="O14" s="13" t="s">
        <v>377</v>
      </c>
      <c r="P14" s="13" t="str">
        <f>IF(Tabla4[[#This Row],[Licitación]]="2015/01","No","Si")</f>
        <v>Si</v>
      </c>
      <c r="U14" s="1"/>
      <c r="V14" s="11" t="s">
        <v>378</v>
      </c>
      <c r="W14" s="12">
        <v>799.87</v>
      </c>
      <c r="Y14" s="25"/>
      <c r="Z14" s="7"/>
    </row>
    <row r="15" spans="2:26" x14ac:dyDescent="0.35">
      <c r="B15" s="13" t="s">
        <v>58</v>
      </c>
      <c r="C15" s="14" t="s">
        <v>386</v>
      </c>
      <c r="F15" s="15" t="s">
        <v>237</v>
      </c>
      <c r="G15" s="16" t="s">
        <v>387</v>
      </c>
      <c r="H15" s="16" t="s">
        <v>236</v>
      </c>
      <c r="I15" s="16" t="s">
        <v>235</v>
      </c>
      <c r="L15" s="15" t="s">
        <v>388</v>
      </c>
      <c r="M15" s="15" t="s">
        <v>389</v>
      </c>
      <c r="N15" s="15" t="s">
        <v>18</v>
      </c>
      <c r="O15" s="13" t="s">
        <v>390</v>
      </c>
      <c r="P15" s="13" t="str">
        <f>IF(Tabla4[[#This Row],[Licitación]]="2015/01","No","Si")</f>
        <v>Si</v>
      </c>
      <c r="U15" s="1"/>
      <c r="V15" s="11" t="s">
        <v>385</v>
      </c>
      <c r="W15" s="18"/>
      <c r="Y15" s="25"/>
      <c r="Z15" s="7"/>
    </row>
    <row r="16" spans="2:26" x14ac:dyDescent="0.35">
      <c r="B16" s="13" t="s">
        <v>392</v>
      </c>
      <c r="C16" s="14" t="s">
        <v>393</v>
      </c>
      <c r="F16" s="15" t="s">
        <v>394</v>
      </c>
      <c r="G16" s="16" t="s">
        <v>395</v>
      </c>
      <c r="H16" s="16" t="s">
        <v>396</v>
      </c>
      <c r="I16" s="16" t="s">
        <v>397</v>
      </c>
      <c r="L16" s="15" t="s">
        <v>398</v>
      </c>
      <c r="M16" s="15" t="s">
        <v>399</v>
      </c>
      <c r="N16" s="15" t="s">
        <v>18</v>
      </c>
      <c r="O16" s="13" t="s">
        <v>390</v>
      </c>
      <c r="P16" s="13" t="str">
        <f>IF(Tabla4[[#This Row],[Licitación]]="2015/01","No","Si")</f>
        <v>Si</v>
      </c>
      <c r="U16" s="1"/>
      <c r="V16" s="11" t="s">
        <v>391</v>
      </c>
      <c r="W16" s="18"/>
      <c r="Y16" s="25"/>
      <c r="Z16" s="7"/>
    </row>
    <row r="17" spans="2:26" x14ac:dyDescent="0.35">
      <c r="B17" s="13" t="s">
        <v>401</v>
      </c>
      <c r="C17" s="14" t="s">
        <v>402</v>
      </c>
      <c r="F17" s="15" t="s">
        <v>389</v>
      </c>
      <c r="G17" s="16" t="s">
        <v>403</v>
      </c>
      <c r="H17" s="16" t="s">
        <v>404</v>
      </c>
      <c r="I17" s="16" t="s">
        <v>405</v>
      </c>
      <c r="L17" s="15" t="s">
        <v>406</v>
      </c>
      <c r="M17" s="15" t="s">
        <v>355</v>
      </c>
      <c r="N17" s="15" t="s">
        <v>18</v>
      </c>
      <c r="O17" s="13" t="s">
        <v>390</v>
      </c>
      <c r="P17" s="13" t="str">
        <f>IF(Tabla4[[#This Row],[Licitación]]="2015/01","No","Si")</f>
        <v>Si</v>
      </c>
      <c r="U17" s="1"/>
      <c r="V17" s="11" t="s">
        <v>400</v>
      </c>
      <c r="W17" s="18"/>
      <c r="Y17" s="25"/>
      <c r="Z17" s="7"/>
    </row>
    <row r="18" spans="2:26" x14ac:dyDescent="0.35">
      <c r="B18" s="13" t="s">
        <v>62</v>
      </c>
      <c r="C18" s="14" t="s">
        <v>408</v>
      </c>
      <c r="F18" s="15" t="s">
        <v>399</v>
      </c>
      <c r="G18" s="16" t="s">
        <v>409</v>
      </c>
      <c r="H18" s="16" t="s">
        <v>410</v>
      </c>
      <c r="I18" s="16" t="s">
        <v>411</v>
      </c>
      <c r="L18" s="15" t="s">
        <v>412</v>
      </c>
      <c r="M18" s="15" t="s">
        <v>389</v>
      </c>
      <c r="N18" s="15" t="s">
        <v>18</v>
      </c>
      <c r="O18" s="13" t="s">
        <v>390</v>
      </c>
      <c r="P18" s="13" t="str">
        <f>IF(Tabla4[[#This Row],[Licitación]]="2015/01","No","Si")</f>
        <v>Si</v>
      </c>
      <c r="U18" s="1"/>
      <c r="V18" s="11" t="s">
        <v>407</v>
      </c>
      <c r="W18" s="18"/>
      <c r="Y18" s="25"/>
      <c r="Z18" s="7"/>
    </row>
    <row r="19" spans="2:26" x14ac:dyDescent="0.35">
      <c r="B19" s="13" t="s">
        <v>67</v>
      </c>
      <c r="C19" s="14" t="s">
        <v>328</v>
      </c>
      <c r="F19" s="15" t="s">
        <v>103</v>
      </c>
      <c r="G19" s="16" t="s">
        <v>414</v>
      </c>
      <c r="H19" s="16" t="s">
        <v>102</v>
      </c>
      <c r="I19" s="16" t="s">
        <v>101</v>
      </c>
      <c r="L19" s="15" t="s">
        <v>415</v>
      </c>
      <c r="M19" s="15" t="s">
        <v>399</v>
      </c>
      <c r="N19" s="15" t="s">
        <v>18</v>
      </c>
      <c r="O19" s="13" t="s">
        <v>390</v>
      </c>
      <c r="P19" s="13" t="str">
        <f>IF(Tabla4[[#This Row],[Licitación]]="2015/01","No","Si")</f>
        <v>Si</v>
      </c>
      <c r="U19" s="1"/>
      <c r="V19" s="11" t="s">
        <v>413</v>
      </c>
      <c r="W19" s="18"/>
      <c r="Y19" s="25"/>
      <c r="Z19" s="7"/>
    </row>
    <row r="20" spans="2:26" x14ac:dyDescent="0.35">
      <c r="B20" s="13" t="s">
        <v>260</v>
      </c>
      <c r="C20" s="14" t="s">
        <v>328</v>
      </c>
      <c r="F20" s="15" t="s">
        <v>417</v>
      </c>
      <c r="G20" s="16" t="s">
        <v>414</v>
      </c>
      <c r="H20" s="16" t="s">
        <v>102</v>
      </c>
      <c r="I20" s="16" t="s">
        <v>101</v>
      </c>
      <c r="L20" s="15" t="s">
        <v>418</v>
      </c>
      <c r="M20" s="15" t="s">
        <v>419</v>
      </c>
      <c r="N20" s="15" t="s">
        <v>18</v>
      </c>
      <c r="O20" s="13" t="s">
        <v>390</v>
      </c>
      <c r="P20" s="13" t="str">
        <f>IF(Tabla4[[#This Row],[Licitación]]="2015/01","No","Si")</f>
        <v>Si</v>
      </c>
      <c r="U20" s="1"/>
      <c r="V20" s="11" t="s">
        <v>416</v>
      </c>
      <c r="W20" s="18"/>
      <c r="Y20" s="25"/>
      <c r="Z20" s="7"/>
    </row>
    <row r="21" spans="2:26" x14ac:dyDescent="0.35">
      <c r="B21" s="13" t="s">
        <v>263</v>
      </c>
      <c r="C21" s="14" t="s">
        <v>328</v>
      </c>
      <c r="F21" s="15" t="s">
        <v>419</v>
      </c>
      <c r="G21" s="16" t="s">
        <v>421</v>
      </c>
      <c r="H21" s="16" t="s">
        <v>422</v>
      </c>
      <c r="I21" s="16" t="s">
        <v>419</v>
      </c>
      <c r="L21" s="15" t="s">
        <v>423</v>
      </c>
      <c r="M21" s="15" t="s">
        <v>424</v>
      </c>
      <c r="N21" s="15" t="s">
        <v>18</v>
      </c>
      <c r="O21" s="13" t="s">
        <v>390</v>
      </c>
      <c r="P21" s="13" t="str">
        <f>IF(Tabla4[[#This Row],[Licitación]]="2015/01","No","Si")</f>
        <v>Si</v>
      </c>
      <c r="U21" s="1"/>
      <c r="V21" s="11" t="s">
        <v>420</v>
      </c>
      <c r="W21" s="18"/>
      <c r="Y21" s="25"/>
      <c r="Z21" s="7"/>
    </row>
    <row r="22" spans="2:26" x14ac:dyDescent="0.35">
      <c r="B22" s="13" t="s">
        <v>70</v>
      </c>
      <c r="C22" s="14" t="s">
        <v>328</v>
      </c>
      <c r="F22" s="15" t="s">
        <v>426</v>
      </c>
      <c r="G22" s="16" t="s">
        <v>427</v>
      </c>
      <c r="H22" s="16" t="s">
        <v>428</v>
      </c>
      <c r="I22" s="16" t="s">
        <v>429</v>
      </c>
      <c r="L22" s="15" t="s">
        <v>430</v>
      </c>
      <c r="M22" s="15" t="s">
        <v>389</v>
      </c>
      <c r="N22" s="15" t="s">
        <v>18</v>
      </c>
      <c r="O22" s="13" t="s">
        <v>390</v>
      </c>
      <c r="P22" s="13" t="str">
        <f>IF(Tabla4[[#This Row],[Licitación]]="2015/01","No","Si")</f>
        <v>Si</v>
      </c>
      <c r="U22" s="1"/>
      <c r="V22" s="11" t="s">
        <v>425</v>
      </c>
      <c r="W22" s="18"/>
      <c r="Y22" s="25"/>
      <c r="Z22" s="7"/>
    </row>
    <row r="23" spans="2:26" x14ac:dyDescent="0.35">
      <c r="B23" s="13" t="s">
        <v>75</v>
      </c>
      <c r="C23" s="14" t="s">
        <v>432</v>
      </c>
      <c r="F23" s="15" t="s">
        <v>433</v>
      </c>
      <c r="G23" s="16" t="s">
        <v>427</v>
      </c>
      <c r="H23" s="16" t="s">
        <v>428</v>
      </c>
      <c r="I23" s="16" t="s">
        <v>429</v>
      </c>
      <c r="L23" s="15" t="s">
        <v>434</v>
      </c>
      <c r="M23" s="15" t="s">
        <v>399</v>
      </c>
      <c r="N23" s="15" t="s">
        <v>18</v>
      </c>
      <c r="O23" s="13" t="s">
        <v>390</v>
      </c>
      <c r="P23" s="13" t="str">
        <f>IF(Tabla4[[#This Row],[Licitación]]="2015/01","No","Si")</f>
        <v>Si</v>
      </c>
      <c r="U23" s="1"/>
      <c r="V23" s="11" t="s">
        <v>431</v>
      </c>
      <c r="W23" s="18"/>
      <c r="Y23" s="25"/>
      <c r="Z23" s="7"/>
    </row>
    <row r="24" spans="2:26" x14ac:dyDescent="0.35">
      <c r="B24" s="13" t="s">
        <v>56</v>
      </c>
      <c r="C24" s="14" t="s">
        <v>436</v>
      </c>
      <c r="F24" s="15" t="s">
        <v>437</v>
      </c>
      <c r="G24" s="16" t="s">
        <v>427</v>
      </c>
      <c r="H24" s="16" t="s">
        <v>428</v>
      </c>
      <c r="I24" s="16" t="s">
        <v>429</v>
      </c>
      <c r="L24" s="15" t="s">
        <v>438</v>
      </c>
      <c r="M24" s="15" t="s">
        <v>439</v>
      </c>
      <c r="N24" s="15" t="s">
        <v>18</v>
      </c>
      <c r="O24" s="13" t="s">
        <v>390</v>
      </c>
      <c r="P24" s="13" t="str">
        <f>IF(Tabla4[[#This Row],[Licitación]]="2015/01","No","Si")</f>
        <v>Si</v>
      </c>
      <c r="U24" s="1"/>
      <c r="V24" s="11" t="s">
        <v>435</v>
      </c>
      <c r="W24" s="18"/>
      <c r="Y24" s="25"/>
      <c r="Z24" s="7"/>
    </row>
    <row r="25" spans="2:26" x14ac:dyDescent="0.35">
      <c r="B25" s="13" t="s">
        <v>78</v>
      </c>
      <c r="C25" s="14" t="s">
        <v>441</v>
      </c>
      <c r="F25" s="15" t="s">
        <v>442</v>
      </c>
      <c r="G25" s="16" t="s">
        <v>443</v>
      </c>
      <c r="H25" s="16" t="s">
        <v>444</v>
      </c>
      <c r="I25" s="16" t="s">
        <v>445</v>
      </c>
      <c r="L25" s="15" t="s">
        <v>24</v>
      </c>
      <c r="M25" s="15" t="s">
        <v>12</v>
      </c>
      <c r="N25" s="15" t="s">
        <v>18</v>
      </c>
      <c r="O25" s="13" t="s">
        <v>390</v>
      </c>
      <c r="P25" s="13" t="str">
        <f>IF(Tabla4[[#This Row],[Licitación]]="2015/01","No","Si")</f>
        <v>Si</v>
      </c>
      <c r="U25" s="1"/>
      <c r="V25" s="11" t="s">
        <v>440</v>
      </c>
      <c r="W25" s="18"/>
      <c r="Y25" s="25"/>
      <c r="Z25" s="7"/>
    </row>
    <row r="26" spans="2:26" x14ac:dyDescent="0.35">
      <c r="B26" s="13" t="s">
        <v>79</v>
      </c>
      <c r="C26" s="14" t="s">
        <v>447</v>
      </c>
      <c r="F26" s="15" t="s">
        <v>448</v>
      </c>
      <c r="G26" s="16" t="s">
        <v>449</v>
      </c>
      <c r="H26" s="16" t="s">
        <v>450</v>
      </c>
      <c r="I26" s="16" t="s">
        <v>451</v>
      </c>
      <c r="L26" s="15" t="s">
        <v>452</v>
      </c>
      <c r="M26" s="15" t="s">
        <v>453</v>
      </c>
      <c r="N26" s="15" t="s">
        <v>18</v>
      </c>
      <c r="O26" s="13" t="s">
        <v>390</v>
      </c>
      <c r="P26" s="13" t="str">
        <f>IF(Tabla4[[#This Row],[Licitación]]="2015/01","No","Si")</f>
        <v>Si</v>
      </c>
      <c r="U26" s="1"/>
      <c r="V26" s="11" t="s">
        <v>446</v>
      </c>
      <c r="W26" s="18"/>
      <c r="Y26" s="25"/>
      <c r="Z26" s="7"/>
    </row>
    <row r="27" spans="2:26" x14ac:dyDescent="0.35">
      <c r="B27" s="13" t="s">
        <v>84</v>
      </c>
      <c r="C27" s="14" t="s">
        <v>455</v>
      </c>
      <c r="F27" s="15" t="s">
        <v>456</v>
      </c>
      <c r="G27" s="16" t="s">
        <v>457</v>
      </c>
      <c r="H27" s="16" t="s">
        <v>458</v>
      </c>
      <c r="I27" s="16" t="s">
        <v>459</v>
      </c>
      <c r="L27" s="15" t="s">
        <v>460</v>
      </c>
      <c r="M27" s="15" t="s">
        <v>439</v>
      </c>
      <c r="N27" s="15" t="s">
        <v>18</v>
      </c>
      <c r="O27" s="13" t="s">
        <v>390</v>
      </c>
      <c r="P27" s="13" t="str">
        <f>IF(Tabla4[[#This Row],[Licitación]]="2015/01","No","Si")</f>
        <v>Si</v>
      </c>
      <c r="U27" s="1"/>
      <c r="V27" s="11" t="s">
        <v>454</v>
      </c>
      <c r="W27" s="18"/>
      <c r="Y27" s="25"/>
      <c r="Z27" s="7"/>
    </row>
    <row r="28" spans="2:26" x14ac:dyDescent="0.35">
      <c r="B28" s="13" t="s">
        <v>86</v>
      </c>
      <c r="C28" s="14" t="s">
        <v>462</v>
      </c>
      <c r="F28" s="15" t="s">
        <v>279</v>
      </c>
      <c r="G28" s="16" t="s">
        <v>463</v>
      </c>
      <c r="H28" s="16" t="s">
        <v>278</v>
      </c>
      <c r="I28" s="16" t="s">
        <v>277</v>
      </c>
      <c r="L28" s="15" t="s">
        <v>464</v>
      </c>
      <c r="M28" s="15" t="s">
        <v>329</v>
      </c>
      <c r="N28" s="15" t="s">
        <v>18</v>
      </c>
      <c r="O28" s="13" t="s">
        <v>390</v>
      </c>
      <c r="P28" s="13" t="str">
        <f>IF(Tabla4[[#This Row],[Licitación]]="2015/01","No","Si")</f>
        <v>Si</v>
      </c>
      <c r="U28" s="1"/>
      <c r="V28" s="11" t="s">
        <v>461</v>
      </c>
      <c r="W28" s="18"/>
      <c r="Y28" s="25"/>
      <c r="Z28" s="7"/>
    </row>
    <row r="29" spans="2:26" x14ac:dyDescent="0.35">
      <c r="B29" s="13" t="s">
        <v>89</v>
      </c>
      <c r="C29" s="14" t="s">
        <v>466</v>
      </c>
      <c r="F29" s="15" t="s">
        <v>467</v>
      </c>
      <c r="G29" s="16" t="s">
        <v>468</v>
      </c>
      <c r="H29" s="16" t="s">
        <v>469</v>
      </c>
      <c r="I29" s="16" t="s">
        <v>470</v>
      </c>
      <c r="L29" s="15" t="s">
        <v>241</v>
      </c>
      <c r="M29" s="15" t="s">
        <v>237</v>
      </c>
      <c r="N29" s="15" t="s">
        <v>18</v>
      </c>
      <c r="O29" s="13" t="s">
        <v>390</v>
      </c>
      <c r="P29" s="13" t="str">
        <f>IF(Tabla4[[#This Row],[Licitación]]="2015/01","No","Si")</f>
        <v>Si</v>
      </c>
      <c r="U29" s="1"/>
      <c r="V29" s="11" t="s">
        <v>465</v>
      </c>
      <c r="W29" s="18"/>
      <c r="Y29" s="25"/>
      <c r="Z29" s="7"/>
    </row>
    <row r="30" spans="2:26" x14ac:dyDescent="0.35">
      <c r="B30" s="13" t="s">
        <v>92</v>
      </c>
      <c r="C30" s="14" t="s">
        <v>472</v>
      </c>
      <c r="F30" s="15" t="s">
        <v>473</v>
      </c>
      <c r="G30" s="16" t="s">
        <v>473</v>
      </c>
      <c r="H30" s="16" t="s">
        <v>474</v>
      </c>
      <c r="I30" s="16" t="s">
        <v>475</v>
      </c>
      <c r="L30" s="15" t="s">
        <v>476</v>
      </c>
      <c r="M30" s="15" t="s">
        <v>389</v>
      </c>
      <c r="N30" s="15" t="s">
        <v>18</v>
      </c>
      <c r="O30" s="13" t="s">
        <v>390</v>
      </c>
      <c r="P30" s="13" t="str">
        <f>IF(Tabla4[[#This Row],[Licitación]]="2015/01","No","Si")</f>
        <v>Si</v>
      </c>
      <c r="U30" s="1"/>
      <c r="V30" s="11" t="s">
        <v>471</v>
      </c>
      <c r="W30" s="18"/>
      <c r="Y30" s="25"/>
      <c r="Z30" s="7"/>
    </row>
    <row r="31" spans="2:26" x14ac:dyDescent="0.35">
      <c r="B31" s="13" t="s">
        <v>95</v>
      </c>
      <c r="C31" s="14" t="s">
        <v>478</v>
      </c>
      <c r="F31" s="15" t="s">
        <v>479</v>
      </c>
      <c r="G31" s="16" t="s">
        <v>480</v>
      </c>
      <c r="H31" s="16" t="s">
        <v>481</v>
      </c>
      <c r="I31" s="16" t="s">
        <v>482</v>
      </c>
      <c r="L31" s="15" t="s">
        <v>483</v>
      </c>
      <c r="M31" s="15" t="s">
        <v>484</v>
      </c>
      <c r="N31" s="15" t="s">
        <v>18</v>
      </c>
      <c r="O31" s="13" t="s">
        <v>390</v>
      </c>
      <c r="P31" s="13" t="str">
        <f>IF(Tabla4[[#This Row],[Licitación]]="2015/01","No","Si")</f>
        <v>Si</v>
      </c>
      <c r="U31" s="1"/>
      <c r="V31" s="11" t="s">
        <v>477</v>
      </c>
      <c r="W31" s="18"/>
      <c r="Y31" s="25"/>
      <c r="Z31" s="7"/>
    </row>
    <row r="32" spans="2:26" x14ac:dyDescent="0.35">
      <c r="B32" s="13" t="s">
        <v>486</v>
      </c>
      <c r="C32" s="14" t="s">
        <v>478</v>
      </c>
      <c r="F32" s="15" t="s">
        <v>196</v>
      </c>
      <c r="G32" s="16" t="s">
        <v>487</v>
      </c>
      <c r="H32" s="16" t="s">
        <v>195</v>
      </c>
      <c r="I32" s="16" t="s">
        <v>194</v>
      </c>
      <c r="L32" s="15" t="s">
        <v>488</v>
      </c>
      <c r="M32" s="15" t="s">
        <v>394</v>
      </c>
      <c r="N32" s="15" t="s">
        <v>18</v>
      </c>
      <c r="O32" s="13" t="s">
        <v>390</v>
      </c>
      <c r="P32" s="13" t="str">
        <f>IF(Tabla4[[#This Row],[Licitación]]="2015/01","No","Si")</f>
        <v>Si</v>
      </c>
      <c r="U32" s="1"/>
      <c r="V32" s="11" t="s">
        <v>485</v>
      </c>
      <c r="W32" s="18"/>
      <c r="Y32" s="25"/>
      <c r="Z32" s="7"/>
    </row>
    <row r="33" spans="2:26" x14ac:dyDescent="0.35">
      <c r="B33" s="13" t="s">
        <v>99</v>
      </c>
      <c r="C33" s="14" t="s">
        <v>490</v>
      </c>
      <c r="F33" s="15" t="s">
        <v>491</v>
      </c>
      <c r="G33" s="16" t="s">
        <v>443</v>
      </c>
      <c r="H33" s="16" t="s">
        <v>444</v>
      </c>
      <c r="I33" s="16" t="s">
        <v>445</v>
      </c>
      <c r="L33" s="15" t="s">
        <v>492</v>
      </c>
      <c r="M33" s="15" t="s">
        <v>321</v>
      </c>
      <c r="N33" s="15" t="s">
        <v>18</v>
      </c>
      <c r="O33" s="13" t="s">
        <v>390</v>
      </c>
      <c r="P33" s="13" t="str">
        <f>IF(Tabla4[[#This Row],[Licitación]]="2015/01","No","Si")</f>
        <v>Si</v>
      </c>
      <c r="U33" s="1"/>
      <c r="V33" s="11" t="s">
        <v>489</v>
      </c>
      <c r="W33" s="18"/>
      <c r="Y33" s="25"/>
      <c r="Z33" s="7"/>
    </row>
    <row r="34" spans="2:26" x14ac:dyDescent="0.35">
      <c r="B34" s="13" t="s">
        <v>100</v>
      </c>
      <c r="C34" s="14" t="s">
        <v>494</v>
      </c>
      <c r="F34" s="15" t="s">
        <v>12</v>
      </c>
      <c r="G34" s="16" t="s">
        <v>362</v>
      </c>
      <c r="H34" s="16" t="s">
        <v>11</v>
      </c>
      <c r="I34" s="16" t="s">
        <v>10</v>
      </c>
      <c r="L34" s="15" t="s">
        <v>495</v>
      </c>
      <c r="M34" s="15" t="s">
        <v>439</v>
      </c>
      <c r="N34" s="15" t="s">
        <v>18</v>
      </c>
      <c r="O34" s="13" t="s">
        <v>390</v>
      </c>
      <c r="P34" s="13" t="str">
        <f>IF(Tabla4[[#This Row],[Licitación]]="2015/01","No","Si")</f>
        <v>Si</v>
      </c>
      <c r="U34" s="1"/>
      <c r="V34" s="11" t="s">
        <v>493</v>
      </c>
      <c r="W34" s="18"/>
      <c r="Y34" s="25"/>
      <c r="Z34" s="7"/>
    </row>
    <row r="35" spans="2:26" x14ac:dyDescent="0.35">
      <c r="F35" s="15" t="s">
        <v>50</v>
      </c>
      <c r="G35" s="16" t="s">
        <v>362</v>
      </c>
      <c r="H35" s="16" t="s">
        <v>11</v>
      </c>
      <c r="I35" s="16" t="s">
        <v>10</v>
      </c>
      <c r="L35" s="15" t="s">
        <v>497</v>
      </c>
      <c r="M35" s="15" t="s">
        <v>336</v>
      </c>
      <c r="N35" s="15" t="s">
        <v>18</v>
      </c>
      <c r="O35" s="13" t="s">
        <v>498</v>
      </c>
      <c r="P35" s="13" t="str">
        <f>IF(Tabla4[[#This Row],[Licitación]]="2015/01","No","Si")</f>
        <v>Si</v>
      </c>
      <c r="U35" s="1"/>
      <c r="V35" s="11" t="s">
        <v>496</v>
      </c>
      <c r="W35" s="18"/>
      <c r="Y35" s="25"/>
      <c r="Z35" s="7"/>
    </row>
    <row r="36" spans="2:26" x14ac:dyDescent="0.35">
      <c r="F36" s="15" t="s">
        <v>54</v>
      </c>
      <c r="G36" s="16" t="s">
        <v>362</v>
      </c>
      <c r="H36" s="16" t="s">
        <v>11</v>
      </c>
      <c r="I36" s="16" t="s">
        <v>10</v>
      </c>
      <c r="L36" s="15" t="s">
        <v>500</v>
      </c>
      <c r="M36" s="15" t="s">
        <v>336</v>
      </c>
      <c r="N36" s="15" t="s">
        <v>18</v>
      </c>
      <c r="O36" s="13" t="s">
        <v>498</v>
      </c>
      <c r="P36" s="13" t="str">
        <f>IF(Tabla4[[#This Row],[Licitación]]="2015/01","No","Si")</f>
        <v>Si</v>
      </c>
      <c r="U36" s="1"/>
      <c r="V36" s="11" t="s">
        <v>499</v>
      </c>
      <c r="W36" s="18"/>
      <c r="Y36" s="25"/>
      <c r="Z36" s="7"/>
    </row>
    <row r="37" spans="2:26" x14ac:dyDescent="0.35">
      <c r="F37" s="15" t="s">
        <v>502</v>
      </c>
      <c r="G37" s="16" t="s">
        <v>503</v>
      </c>
      <c r="H37" s="16" t="s">
        <v>504</v>
      </c>
      <c r="I37" s="16" t="s">
        <v>505</v>
      </c>
      <c r="L37" s="15" t="s">
        <v>506</v>
      </c>
      <c r="M37" s="15" t="s">
        <v>336</v>
      </c>
      <c r="N37" s="15" t="s">
        <v>18</v>
      </c>
      <c r="O37" s="13" t="s">
        <v>498</v>
      </c>
      <c r="P37" s="13" t="str">
        <f>IF(Tabla4[[#This Row],[Licitación]]="2015/01","No","Si")</f>
        <v>Si</v>
      </c>
      <c r="U37" s="1"/>
      <c r="V37" s="11" t="s">
        <v>501</v>
      </c>
      <c r="W37" s="18"/>
      <c r="Y37" s="25"/>
      <c r="Z37" s="7"/>
    </row>
    <row r="38" spans="2:26" x14ac:dyDescent="0.35">
      <c r="F38" s="15" t="s">
        <v>205</v>
      </c>
      <c r="G38" s="16" t="s">
        <v>487</v>
      </c>
      <c r="H38" s="16" t="s">
        <v>195</v>
      </c>
      <c r="I38" s="16" t="s">
        <v>194</v>
      </c>
      <c r="L38" s="15" t="s">
        <v>508</v>
      </c>
      <c r="M38" s="15" t="s">
        <v>380</v>
      </c>
      <c r="N38" s="15" t="s">
        <v>18</v>
      </c>
      <c r="O38" s="13" t="s">
        <v>498</v>
      </c>
      <c r="P38" s="13" t="str">
        <f>IF(Tabla4[[#This Row],[Licitación]]="2015/01","No","Si")</f>
        <v>Si</v>
      </c>
      <c r="U38" s="1"/>
      <c r="V38" s="11" t="s">
        <v>507</v>
      </c>
      <c r="W38" s="18"/>
      <c r="Y38" s="25"/>
      <c r="Z38" s="7"/>
    </row>
    <row r="39" spans="2:26" x14ac:dyDescent="0.35">
      <c r="F39" s="15" t="s">
        <v>439</v>
      </c>
      <c r="G39" s="16" t="s">
        <v>510</v>
      </c>
      <c r="H39" s="16" t="s">
        <v>511</v>
      </c>
      <c r="I39" s="16" t="s">
        <v>512</v>
      </c>
      <c r="L39" s="15" t="s">
        <v>513</v>
      </c>
      <c r="M39" s="15" t="s">
        <v>442</v>
      </c>
      <c r="N39" s="15" t="s">
        <v>18</v>
      </c>
      <c r="O39" s="13" t="s">
        <v>498</v>
      </c>
      <c r="P39" s="13" t="str">
        <f>IF(Tabla4[[#This Row],[Licitación]]="2015/01","No","Si")</f>
        <v>Si</v>
      </c>
      <c r="U39" s="1"/>
      <c r="V39" s="11" t="s">
        <v>509</v>
      </c>
      <c r="W39" s="18"/>
      <c r="Y39" s="25"/>
      <c r="Z39" s="7"/>
    </row>
    <row r="40" spans="2:26" x14ac:dyDescent="0.35">
      <c r="F40" s="15" t="s">
        <v>453</v>
      </c>
      <c r="G40" s="16" t="s">
        <v>515</v>
      </c>
      <c r="H40" s="16" t="s">
        <v>516</v>
      </c>
      <c r="I40" s="16" t="s">
        <v>453</v>
      </c>
      <c r="L40" s="15" t="s">
        <v>517</v>
      </c>
      <c r="M40" s="15" t="s">
        <v>345</v>
      </c>
      <c r="N40" s="15" t="s">
        <v>18</v>
      </c>
      <c r="O40" s="13" t="s">
        <v>498</v>
      </c>
      <c r="P40" s="13" t="str">
        <f>IF(Tabla4[[#This Row],[Licitación]]="2015/01","No","Si")</f>
        <v>Si</v>
      </c>
      <c r="U40" s="1"/>
      <c r="V40" s="11" t="s">
        <v>514</v>
      </c>
      <c r="W40" s="18"/>
      <c r="Y40" s="25"/>
      <c r="Z40" s="7"/>
    </row>
    <row r="41" spans="2:26" x14ac:dyDescent="0.35">
      <c r="F41" s="15" t="s">
        <v>519</v>
      </c>
      <c r="G41" s="16" t="s">
        <v>346</v>
      </c>
      <c r="H41" s="16" t="s">
        <v>347</v>
      </c>
      <c r="I41" s="16" t="s">
        <v>348</v>
      </c>
      <c r="L41" s="15" t="s">
        <v>520</v>
      </c>
      <c r="M41" s="15" t="s">
        <v>519</v>
      </c>
      <c r="N41" s="15" t="s">
        <v>18</v>
      </c>
      <c r="O41" s="13" t="s">
        <v>498</v>
      </c>
      <c r="P41" s="13" t="str">
        <f>IF(Tabla4[[#This Row],[Licitación]]="2015/01","No","Si")</f>
        <v>Si</v>
      </c>
      <c r="U41" s="1"/>
      <c r="V41" s="11" t="s">
        <v>518</v>
      </c>
      <c r="W41" s="18"/>
      <c r="Y41" s="25"/>
      <c r="Z41" s="7"/>
    </row>
    <row r="42" spans="2:26" x14ac:dyDescent="0.35">
      <c r="F42" s="15" t="s">
        <v>522</v>
      </c>
      <c r="G42" s="16" t="s">
        <v>523</v>
      </c>
      <c r="H42" s="16" t="s">
        <v>524</v>
      </c>
      <c r="I42" s="16" t="s">
        <v>525</v>
      </c>
      <c r="L42" s="15" t="s">
        <v>526</v>
      </c>
      <c r="M42" s="15" t="s">
        <v>380</v>
      </c>
      <c r="N42" s="15" t="s">
        <v>18</v>
      </c>
      <c r="O42" s="13" t="s">
        <v>498</v>
      </c>
      <c r="P42" s="13" t="str">
        <f>IF(Tabla4[[#This Row],[Licitación]]="2015/01","No","Si")</f>
        <v>Si</v>
      </c>
      <c r="U42" s="1"/>
      <c r="V42" s="11" t="s">
        <v>521</v>
      </c>
      <c r="W42" s="18"/>
      <c r="Y42" s="25"/>
      <c r="Z42" s="7"/>
    </row>
    <row r="43" spans="2:26" x14ac:dyDescent="0.35">
      <c r="F43" s="15" t="s">
        <v>424</v>
      </c>
      <c r="G43" s="16" t="s">
        <v>528</v>
      </c>
      <c r="H43" s="16" t="s">
        <v>529</v>
      </c>
      <c r="I43" s="16" t="s">
        <v>530</v>
      </c>
      <c r="L43" s="15" t="s">
        <v>531</v>
      </c>
      <c r="M43" s="15" t="s">
        <v>442</v>
      </c>
      <c r="N43" s="15" t="s">
        <v>18</v>
      </c>
      <c r="O43" s="13" t="s">
        <v>498</v>
      </c>
      <c r="P43" s="13" t="str">
        <f>IF(Tabla4[[#This Row],[Licitación]]="2015/01","No","Si")</f>
        <v>Si</v>
      </c>
      <c r="U43" s="1"/>
      <c r="V43" s="11" t="s">
        <v>527</v>
      </c>
      <c r="W43" s="18"/>
      <c r="Y43" s="25"/>
      <c r="Z43" s="7"/>
    </row>
    <row r="44" spans="2:26" x14ac:dyDescent="0.35">
      <c r="F44" s="15" t="s">
        <v>533</v>
      </c>
      <c r="G44" s="16" t="s">
        <v>534</v>
      </c>
      <c r="H44" s="16" t="s">
        <v>535</v>
      </c>
      <c r="I44" s="16" t="s">
        <v>536</v>
      </c>
      <c r="L44" s="15" t="s">
        <v>287</v>
      </c>
      <c r="M44" s="15" t="s">
        <v>286</v>
      </c>
      <c r="N44" s="15" t="s">
        <v>18</v>
      </c>
      <c r="O44" s="13" t="s">
        <v>537</v>
      </c>
      <c r="P44" s="13" t="str">
        <f>IF(Tabla4[[#This Row],[Licitación]]="2015/01","No","Si")</f>
        <v>Si</v>
      </c>
      <c r="U44" s="1"/>
      <c r="V44" s="11" t="s">
        <v>532</v>
      </c>
      <c r="W44" s="18"/>
      <c r="Y44" s="25"/>
      <c r="Z44" s="7"/>
    </row>
    <row r="45" spans="2:26" x14ac:dyDescent="0.35">
      <c r="F45" s="15" t="s">
        <v>539</v>
      </c>
      <c r="G45" s="16" t="s">
        <v>534</v>
      </c>
      <c r="H45" s="16" t="s">
        <v>535</v>
      </c>
      <c r="I45" s="16" t="s">
        <v>536</v>
      </c>
      <c r="L45" s="15" t="s">
        <v>288</v>
      </c>
      <c r="M45" s="15" t="s">
        <v>286</v>
      </c>
      <c r="N45" s="15" t="s">
        <v>18</v>
      </c>
      <c r="O45" s="13" t="s">
        <v>540</v>
      </c>
      <c r="P45" s="13" t="str">
        <f>IF(Tabla4[[#This Row],[Licitación]]="2015/01","No","Si")</f>
        <v>Si</v>
      </c>
      <c r="U45" s="1"/>
      <c r="V45" s="11" t="s">
        <v>538</v>
      </c>
      <c r="W45" s="18"/>
      <c r="Y45" s="25"/>
      <c r="Z45" s="7"/>
    </row>
    <row r="46" spans="2:26" x14ac:dyDescent="0.35">
      <c r="F46" s="15" t="s">
        <v>542</v>
      </c>
      <c r="G46" s="16" t="s">
        <v>543</v>
      </c>
      <c r="H46" s="16" t="s">
        <v>544</v>
      </c>
      <c r="I46" s="16" t="s">
        <v>545</v>
      </c>
      <c r="L46" s="15" t="s">
        <v>297</v>
      </c>
      <c r="M46" s="15" t="s">
        <v>286</v>
      </c>
      <c r="N46" s="15" t="s">
        <v>67</v>
      </c>
      <c r="O46" s="13" t="s">
        <v>546</v>
      </c>
      <c r="P46" s="13" t="str">
        <f>IF(Tabla4[[#This Row],[Licitación]]="2015/01","No","Si")</f>
        <v>Si</v>
      </c>
      <c r="U46" s="1"/>
      <c r="V46" s="11" t="s">
        <v>541</v>
      </c>
      <c r="W46" s="18"/>
      <c r="Y46" s="25"/>
      <c r="Z46" s="7"/>
    </row>
    <row r="47" spans="2:26" x14ac:dyDescent="0.35">
      <c r="F47" s="15" t="s">
        <v>548</v>
      </c>
      <c r="G47" s="16" t="s">
        <v>543</v>
      </c>
      <c r="H47" s="16" t="s">
        <v>544</v>
      </c>
      <c r="I47" s="16" t="s">
        <v>545</v>
      </c>
      <c r="L47" s="15" t="s">
        <v>298</v>
      </c>
      <c r="M47" s="15" t="s">
        <v>286</v>
      </c>
      <c r="N47" s="15" t="s">
        <v>70</v>
      </c>
      <c r="O47" s="13" t="s">
        <v>546</v>
      </c>
      <c r="P47" s="13" t="str">
        <f>IF(Tabla4[[#This Row],[Licitación]]="2015/01","No","Si")</f>
        <v>Si</v>
      </c>
      <c r="U47" s="1"/>
      <c r="V47" s="11" t="s">
        <v>547</v>
      </c>
      <c r="W47" s="18"/>
      <c r="Y47" s="25"/>
      <c r="Z47" s="7"/>
    </row>
    <row r="48" spans="2:26" x14ac:dyDescent="0.35">
      <c r="F48" s="15" t="s">
        <v>550</v>
      </c>
      <c r="G48" s="16" t="s">
        <v>551</v>
      </c>
      <c r="H48" s="16" t="s">
        <v>552</v>
      </c>
      <c r="I48" s="16" t="s">
        <v>553</v>
      </c>
      <c r="L48" s="15" t="s">
        <v>497</v>
      </c>
      <c r="M48" s="15" t="s">
        <v>336</v>
      </c>
      <c r="N48" s="15" t="s">
        <v>18</v>
      </c>
      <c r="O48" s="13" t="s">
        <v>498</v>
      </c>
      <c r="P48" s="13" t="str">
        <f>IF(Tabla4[[#This Row],[Licitación]]="2015/01","No","Si")</f>
        <v>Si</v>
      </c>
      <c r="U48" s="1"/>
      <c r="V48" s="11" t="s">
        <v>549</v>
      </c>
      <c r="W48" s="18"/>
      <c r="Y48" s="25"/>
      <c r="Z48" s="7"/>
    </row>
    <row r="49" spans="6:26" x14ac:dyDescent="0.35">
      <c r="F49" s="15" t="s">
        <v>392</v>
      </c>
      <c r="G49" s="16" t="s">
        <v>555</v>
      </c>
      <c r="H49" s="16" t="s">
        <v>393</v>
      </c>
      <c r="I49" s="16" t="s">
        <v>556</v>
      </c>
      <c r="L49" s="15" t="s">
        <v>500</v>
      </c>
      <c r="M49" s="15" t="s">
        <v>336</v>
      </c>
      <c r="N49" s="15" t="s">
        <v>18</v>
      </c>
      <c r="O49" s="13" t="s">
        <v>498</v>
      </c>
      <c r="P49" s="13" t="str">
        <f>IF(Tabla4[[#This Row],[Licitación]]="2015/01","No","Si")</f>
        <v>Si</v>
      </c>
      <c r="U49" s="1"/>
      <c r="V49" s="11" t="s">
        <v>554</v>
      </c>
      <c r="W49" s="18"/>
      <c r="Y49" s="25"/>
      <c r="Z49" s="7"/>
    </row>
    <row r="50" spans="6:26" ht="14" customHeight="1" x14ac:dyDescent="0.35">
      <c r="F50" s="15" t="s">
        <v>558</v>
      </c>
      <c r="G50" s="16" t="s">
        <v>95</v>
      </c>
      <c r="H50" s="16" t="s">
        <v>478</v>
      </c>
      <c r="I50" s="16" t="s">
        <v>559</v>
      </c>
      <c r="L50" s="15" t="s">
        <v>506</v>
      </c>
      <c r="M50" s="15" t="s">
        <v>336</v>
      </c>
      <c r="N50" s="15" t="s">
        <v>18</v>
      </c>
      <c r="O50" s="13" t="s">
        <v>498</v>
      </c>
      <c r="P50" s="13" t="str">
        <f>IF(Tabla4[[#This Row],[Licitación]]="2015/01","No","Si")</f>
        <v>Si</v>
      </c>
      <c r="U50" s="1"/>
      <c r="V50" s="11" t="s">
        <v>557</v>
      </c>
      <c r="W50" s="18"/>
      <c r="Y50" s="25"/>
      <c r="Z50" s="7"/>
    </row>
    <row r="51" spans="6:26" x14ac:dyDescent="0.35">
      <c r="F51" s="15" t="s">
        <v>401</v>
      </c>
      <c r="G51" s="16" t="s">
        <v>401</v>
      </c>
      <c r="H51" s="16" t="s">
        <v>402</v>
      </c>
      <c r="I51" s="16" t="s">
        <v>561</v>
      </c>
      <c r="L51" s="15" t="s">
        <v>508</v>
      </c>
      <c r="M51" s="15" t="s">
        <v>380</v>
      </c>
      <c r="N51" s="15" t="s">
        <v>18</v>
      </c>
      <c r="O51" s="13" t="s">
        <v>498</v>
      </c>
      <c r="P51" s="13" t="str">
        <f>IF(Tabla4[[#This Row],[Licitación]]="2015/01","No","Si")</f>
        <v>Si</v>
      </c>
      <c r="U51" s="1"/>
      <c r="V51" s="11" t="s">
        <v>560</v>
      </c>
      <c r="W51" s="18"/>
      <c r="Y51" s="25"/>
      <c r="Z51" s="7"/>
    </row>
    <row r="52" spans="6:26" x14ac:dyDescent="0.35">
      <c r="F52" s="15" t="s">
        <v>2241</v>
      </c>
      <c r="G52" s="16" t="s">
        <v>2241</v>
      </c>
      <c r="H52" s="16" t="s">
        <v>2242</v>
      </c>
      <c r="I52" s="16" t="s">
        <v>2243</v>
      </c>
      <c r="L52" s="15" t="s">
        <v>513</v>
      </c>
      <c r="M52" s="15" t="s">
        <v>442</v>
      </c>
      <c r="N52" s="15" t="s">
        <v>18</v>
      </c>
      <c r="O52" s="13" t="s">
        <v>498</v>
      </c>
      <c r="P52" s="13" t="str">
        <f>IF(Tabla4[[#This Row],[Licitación]]="2015/01","No","Si")</f>
        <v>Si</v>
      </c>
      <c r="U52" s="1"/>
      <c r="V52" s="11" t="s">
        <v>562</v>
      </c>
      <c r="W52" s="18"/>
      <c r="Y52" s="25"/>
      <c r="Z52" s="7"/>
    </row>
    <row r="53" spans="6:26" x14ac:dyDescent="0.35">
      <c r="F53" s="15" t="s">
        <v>2244</v>
      </c>
      <c r="G53" s="16" t="s">
        <v>2245</v>
      </c>
      <c r="H53" s="16" t="s">
        <v>2246</v>
      </c>
      <c r="I53" s="16" t="s">
        <v>2247</v>
      </c>
      <c r="L53" s="15" t="s">
        <v>517</v>
      </c>
      <c r="M53" s="15" t="s">
        <v>345</v>
      </c>
      <c r="N53" s="15" t="s">
        <v>18</v>
      </c>
      <c r="O53" s="13" t="s">
        <v>498</v>
      </c>
      <c r="P53" s="13" t="str">
        <f>IF(Tabla4[[#This Row],[Licitación]]="2015/01","No","Si")</f>
        <v>Si</v>
      </c>
      <c r="U53" s="1"/>
      <c r="V53" s="11" t="s">
        <v>563</v>
      </c>
      <c r="W53" s="18"/>
      <c r="Y53" s="25"/>
      <c r="Z53" s="7"/>
    </row>
    <row r="54" spans="6:26" x14ac:dyDescent="0.35">
      <c r="F54" s="20"/>
      <c r="L54" s="15" t="s">
        <v>520</v>
      </c>
      <c r="M54" s="15" t="s">
        <v>519</v>
      </c>
      <c r="N54" s="15" t="s">
        <v>18</v>
      </c>
      <c r="O54" s="13" t="s">
        <v>498</v>
      </c>
      <c r="P54" s="13" t="str">
        <f>IF(Tabla4[[#This Row],[Licitación]]="2015/01","No","Si")</f>
        <v>Si</v>
      </c>
      <c r="U54" s="1"/>
      <c r="V54" s="11" t="s">
        <v>564</v>
      </c>
      <c r="W54" s="18"/>
      <c r="Y54" s="25"/>
      <c r="Z54" s="7"/>
    </row>
    <row r="55" spans="6:26" x14ac:dyDescent="0.35">
      <c r="F55" s="19"/>
      <c r="L55" s="15" t="s">
        <v>526</v>
      </c>
      <c r="M55" s="15" t="s">
        <v>380</v>
      </c>
      <c r="N55" s="15" t="s">
        <v>18</v>
      </c>
      <c r="O55" s="13" t="s">
        <v>498</v>
      </c>
      <c r="P55" s="13" t="str">
        <f>IF(Tabla4[[#This Row],[Licitación]]="2015/01","No","Si")</f>
        <v>Si</v>
      </c>
      <c r="U55" s="1"/>
      <c r="V55" s="11" t="s">
        <v>565</v>
      </c>
      <c r="W55" s="18"/>
      <c r="Y55" s="25"/>
      <c r="Z55" s="7"/>
    </row>
    <row r="56" spans="6:26" x14ac:dyDescent="0.35">
      <c r="F56" s="19"/>
      <c r="L56" s="15" t="s">
        <v>531</v>
      </c>
      <c r="M56" s="15" t="s">
        <v>442</v>
      </c>
      <c r="N56" s="15" t="s">
        <v>18</v>
      </c>
      <c r="O56" s="13" t="s">
        <v>498</v>
      </c>
      <c r="P56" s="13" t="str">
        <f>IF(Tabla4[[#This Row],[Licitación]]="2015/01","No","Si")</f>
        <v>Si</v>
      </c>
      <c r="U56" s="1"/>
      <c r="V56" s="11" t="s">
        <v>566</v>
      </c>
      <c r="W56" s="18"/>
      <c r="Y56" s="25"/>
      <c r="Z56" s="7"/>
    </row>
    <row r="57" spans="6:26" x14ac:dyDescent="0.35">
      <c r="F57" s="19"/>
      <c r="L57" s="15" t="s">
        <v>111</v>
      </c>
      <c r="M57" s="15" t="s">
        <v>103</v>
      </c>
      <c r="N57" s="15" t="s">
        <v>18</v>
      </c>
      <c r="O57" s="13" t="s">
        <v>568</v>
      </c>
      <c r="P57" s="13" t="str">
        <f>IF(Tabla4[[#This Row],[Licitación]]="2015/01","No","Si")</f>
        <v>Si</v>
      </c>
      <c r="U57" s="1"/>
      <c r="V57" s="11" t="s">
        <v>567</v>
      </c>
      <c r="W57" s="18"/>
      <c r="Y57" s="25"/>
      <c r="Z57" s="7"/>
    </row>
    <row r="58" spans="6:26" x14ac:dyDescent="0.35">
      <c r="F58" s="19"/>
      <c r="L58" s="15" t="s">
        <v>198</v>
      </c>
      <c r="M58" s="15" t="s">
        <v>196</v>
      </c>
      <c r="N58" s="15" t="s">
        <v>18</v>
      </c>
      <c r="O58" s="13" t="s">
        <v>568</v>
      </c>
      <c r="P58" s="13" t="str">
        <f>IF(Tabla4[[#This Row],[Licitación]]="2015/01","No","Si")</f>
        <v>Si</v>
      </c>
      <c r="U58" s="1"/>
      <c r="V58" s="11" t="s">
        <v>569</v>
      </c>
      <c r="W58" s="18"/>
      <c r="Y58" s="25"/>
      <c r="Z58" s="7"/>
    </row>
    <row r="59" spans="6:26" x14ac:dyDescent="0.35">
      <c r="F59" s="19"/>
      <c r="L59" s="15" t="s">
        <v>571</v>
      </c>
      <c r="M59" s="15" t="s">
        <v>103</v>
      </c>
      <c r="N59" s="15" t="s">
        <v>18</v>
      </c>
      <c r="O59" s="13" t="s">
        <v>568</v>
      </c>
      <c r="P59" s="13" t="str">
        <f>IF(Tabla4[[#This Row],[Licitación]]="2015/01","No","Si")</f>
        <v>Si</v>
      </c>
      <c r="U59" s="1"/>
      <c r="V59" s="11" t="s">
        <v>570</v>
      </c>
      <c r="W59" s="18"/>
      <c r="Y59" s="25"/>
      <c r="Z59" s="7"/>
    </row>
    <row r="60" spans="6:26" x14ac:dyDescent="0.35">
      <c r="F60" s="19"/>
      <c r="L60" s="15" t="s">
        <v>573</v>
      </c>
      <c r="M60" s="15" t="s">
        <v>196</v>
      </c>
      <c r="N60" s="15" t="s">
        <v>18</v>
      </c>
      <c r="O60" s="13" t="s">
        <v>568</v>
      </c>
      <c r="P60" s="13" t="str">
        <f>IF(Tabla4[[#This Row],[Licitación]]="2015/01","No","Si")</f>
        <v>Si</v>
      </c>
      <c r="U60" s="1"/>
      <c r="V60" s="11" t="s">
        <v>572</v>
      </c>
      <c r="W60" s="18"/>
      <c r="Y60" s="25"/>
      <c r="Z60" s="7"/>
    </row>
    <row r="61" spans="6:26" x14ac:dyDescent="0.35">
      <c r="F61" s="19"/>
      <c r="L61" s="15" t="s">
        <v>114</v>
      </c>
      <c r="M61" s="15" t="s">
        <v>103</v>
      </c>
      <c r="N61" s="15" t="s">
        <v>18</v>
      </c>
      <c r="O61" s="13" t="s">
        <v>575</v>
      </c>
      <c r="P61" s="13" t="str">
        <f>IF(Tabla4[[#This Row],[Licitación]]="2015/01","No","Si")</f>
        <v>Si</v>
      </c>
      <c r="U61" s="1"/>
      <c r="V61" s="11" t="s">
        <v>574</v>
      </c>
      <c r="W61" s="18"/>
      <c r="Y61" s="25"/>
      <c r="Z61" s="7"/>
    </row>
    <row r="62" spans="6:26" x14ac:dyDescent="0.35">
      <c r="L62" s="15" t="s">
        <v>577</v>
      </c>
      <c r="M62" s="15" t="s">
        <v>103</v>
      </c>
      <c r="N62" s="15" t="s">
        <v>18</v>
      </c>
      <c r="O62" s="13" t="s">
        <v>575</v>
      </c>
      <c r="P62" s="13" t="str">
        <f>IF(Tabla4[[#This Row],[Licitación]]="2015/01","No","Si")</f>
        <v>Si</v>
      </c>
      <c r="U62" s="1"/>
      <c r="V62" s="11" t="s">
        <v>576</v>
      </c>
      <c r="W62" s="18"/>
      <c r="Y62" s="25"/>
      <c r="Z62" s="7"/>
    </row>
    <row r="63" spans="6:26" x14ac:dyDescent="0.35">
      <c r="L63" s="15" t="s">
        <v>579</v>
      </c>
      <c r="M63" s="15" t="s">
        <v>389</v>
      </c>
      <c r="N63" s="15" t="s">
        <v>18</v>
      </c>
      <c r="O63" s="13" t="s">
        <v>580</v>
      </c>
      <c r="P63" s="13" t="str">
        <f>IF(Tabla4[[#This Row],[Licitación]]="2015/01","No","Si")</f>
        <v>Si</v>
      </c>
      <c r="U63" s="1"/>
      <c r="V63" s="11" t="s">
        <v>578</v>
      </c>
      <c r="W63" s="18"/>
      <c r="Y63" s="25"/>
      <c r="Z63" s="7"/>
    </row>
    <row r="64" spans="6:26" x14ac:dyDescent="0.35">
      <c r="L64" s="15" t="s">
        <v>582</v>
      </c>
      <c r="M64" s="15" t="s">
        <v>399</v>
      </c>
      <c r="N64" s="15" t="s">
        <v>18</v>
      </c>
      <c r="O64" s="13" t="s">
        <v>580</v>
      </c>
      <c r="P64" s="13" t="str">
        <f>IF(Tabla4[[#This Row],[Licitación]]="2015/01","No","Si")</f>
        <v>Si</v>
      </c>
      <c r="U64" s="1"/>
      <c r="V64" s="11" t="s">
        <v>581</v>
      </c>
      <c r="W64" s="18"/>
      <c r="Y64" s="25"/>
      <c r="Z64" s="7"/>
    </row>
    <row r="65" spans="12:26" x14ac:dyDescent="0.35">
      <c r="L65" s="15" t="s">
        <v>584</v>
      </c>
      <c r="M65" s="15" t="s">
        <v>355</v>
      </c>
      <c r="N65" s="15" t="s">
        <v>18</v>
      </c>
      <c r="O65" s="13" t="s">
        <v>580</v>
      </c>
      <c r="P65" s="13" t="str">
        <f>IF(Tabla4[[#This Row],[Licitación]]="2015/01","No","Si")</f>
        <v>Si</v>
      </c>
      <c r="U65" s="1"/>
      <c r="V65" s="11" t="s">
        <v>583</v>
      </c>
      <c r="W65" s="18"/>
      <c r="Y65" s="25"/>
      <c r="Z65" s="7"/>
    </row>
    <row r="66" spans="12:26" x14ac:dyDescent="0.35">
      <c r="L66" s="15" t="s">
        <v>586</v>
      </c>
      <c r="M66" s="15" t="s">
        <v>389</v>
      </c>
      <c r="N66" s="15" t="s">
        <v>18</v>
      </c>
      <c r="O66" s="13" t="s">
        <v>580</v>
      </c>
      <c r="P66" s="13" t="str">
        <f>IF(Tabla4[[#This Row],[Licitación]]="2015/01","No","Si")</f>
        <v>Si</v>
      </c>
      <c r="U66" s="1"/>
      <c r="V66" s="11" t="s">
        <v>585</v>
      </c>
      <c r="W66" s="18"/>
      <c r="Y66" s="25"/>
      <c r="Z66" s="7"/>
    </row>
    <row r="67" spans="12:26" x14ac:dyDescent="0.35">
      <c r="L67" s="15" t="s">
        <v>588</v>
      </c>
      <c r="M67" s="15" t="s">
        <v>399</v>
      </c>
      <c r="N67" s="15" t="s">
        <v>18</v>
      </c>
      <c r="O67" s="13" t="s">
        <v>580</v>
      </c>
      <c r="P67" s="13" t="str">
        <f>IF(Tabla4[[#This Row],[Licitación]]="2015/01","No","Si")</f>
        <v>Si</v>
      </c>
      <c r="U67" s="1"/>
      <c r="V67" s="11" t="s">
        <v>587</v>
      </c>
      <c r="W67" s="18"/>
      <c r="Y67" s="25"/>
      <c r="Z67" s="7"/>
    </row>
    <row r="68" spans="12:26" x14ac:dyDescent="0.35">
      <c r="L68" s="15" t="s">
        <v>590</v>
      </c>
      <c r="M68" s="15" t="s">
        <v>419</v>
      </c>
      <c r="N68" s="15" t="s">
        <v>18</v>
      </c>
      <c r="O68" s="13" t="s">
        <v>580</v>
      </c>
      <c r="P68" s="13" t="str">
        <f>IF(Tabla4[[#This Row],[Licitación]]="2015/01","No","Si")</f>
        <v>Si</v>
      </c>
      <c r="U68" s="1"/>
      <c r="V68" s="11" t="s">
        <v>589</v>
      </c>
      <c r="W68" s="18"/>
      <c r="Y68" s="25"/>
      <c r="Z68" s="7"/>
    </row>
    <row r="69" spans="12:26" x14ac:dyDescent="0.35">
      <c r="L69" s="15" t="s">
        <v>592</v>
      </c>
      <c r="M69" s="15" t="s">
        <v>424</v>
      </c>
      <c r="N69" s="15" t="s">
        <v>18</v>
      </c>
      <c r="O69" s="13" t="s">
        <v>580</v>
      </c>
      <c r="P69" s="13" t="str">
        <f>IF(Tabla4[[#This Row],[Licitación]]="2015/01","No","Si")</f>
        <v>Si</v>
      </c>
      <c r="U69" s="1"/>
      <c r="V69" s="11" t="s">
        <v>591</v>
      </c>
      <c r="W69" s="18"/>
      <c r="Y69" s="25"/>
      <c r="Z69" s="7"/>
    </row>
    <row r="70" spans="12:26" x14ac:dyDescent="0.35">
      <c r="L70" s="15" t="s">
        <v>594</v>
      </c>
      <c r="M70" s="15" t="s">
        <v>389</v>
      </c>
      <c r="N70" s="15" t="s">
        <v>18</v>
      </c>
      <c r="O70" s="13" t="s">
        <v>580</v>
      </c>
      <c r="P70" s="13" t="str">
        <f>IF(Tabla4[[#This Row],[Licitación]]="2015/01","No","Si")</f>
        <v>Si</v>
      </c>
      <c r="U70" s="1"/>
      <c r="V70" s="11" t="s">
        <v>593</v>
      </c>
      <c r="W70" s="18"/>
      <c r="Y70" s="25"/>
      <c r="Z70" s="7"/>
    </row>
    <row r="71" spans="12:26" x14ac:dyDescent="0.35">
      <c r="L71" s="15" t="s">
        <v>596</v>
      </c>
      <c r="M71" s="15" t="s">
        <v>399</v>
      </c>
      <c r="N71" s="15" t="s">
        <v>18</v>
      </c>
      <c r="O71" s="13" t="s">
        <v>580</v>
      </c>
      <c r="P71" s="13" t="str">
        <f>IF(Tabla4[[#This Row],[Licitación]]="2015/01","No","Si")</f>
        <v>Si</v>
      </c>
      <c r="U71" s="1"/>
      <c r="V71" s="11" t="s">
        <v>595</v>
      </c>
      <c r="W71" s="18"/>
      <c r="Y71" s="25"/>
      <c r="Z71" s="7"/>
    </row>
    <row r="72" spans="12:26" x14ac:dyDescent="0.35">
      <c r="L72" s="15" t="s">
        <v>598</v>
      </c>
      <c r="M72" s="15" t="s">
        <v>439</v>
      </c>
      <c r="N72" s="15" t="s">
        <v>18</v>
      </c>
      <c r="O72" s="13" t="s">
        <v>580</v>
      </c>
      <c r="P72" s="13" t="str">
        <f>IF(Tabla4[[#This Row],[Licitación]]="2015/01","No","Si")</f>
        <v>Si</v>
      </c>
      <c r="U72" s="1"/>
      <c r="V72" s="11" t="s">
        <v>597</v>
      </c>
      <c r="W72" s="18"/>
      <c r="Y72" s="25"/>
      <c r="Z72" s="7"/>
    </row>
    <row r="73" spans="12:26" x14ac:dyDescent="0.35">
      <c r="L73" s="15" t="s">
        <v>22</v>
      </c>
      <c r="M73" s="15" t="s">
        <v>12</v>
      </c>
      <c r="N73" s="15" t="s">
        <v>18</v>
      </c>
      <c r="O73" s="13" t="s">
        <v>580</v>
      </c>
      <c r="P73" s="13" t="str">
        <f>IF(Tabla4[[#This Row],[Licitación]]="2015/01","No","Si")</f>
        <v>Si</v>
      </c>
      <c r="U73" s="1"/>
      <c r="V73" s="11" t="s">
        <v>599</v>
      </c>
      <c r="W73" s="18"/>
      <c r="Y73" s="25"/>
      <c r="Z73" s="7"/>
    </row>
    <row r="74" spans="12:26" x14ac:dyDescent="0.35">
      <c r="L74" s="15" t="s">
        <v>601</v>
      </c>
      <c r="M74" s="15" t="s">
        <v>453</v>
      </c>
      <c r="N74" s="15" t="s">
        <v>18</v>
      </c>
      <c r="O74" s="13" t="s">
        <v>580</v>
      </c>
      <c r="P74" s="13" t="str">
        <f>IF(Tabla4[[#This Row],[Licitación]]="2015/01","No","Si")</f>
        <v>Si</v>
      </c>
      <c r="U74" s="1"/>
      <c r="V74" s="11" t="s">
        <v>600</v>
      </c>
      <c r="W74" s="18"/>
      <c r="Y74" s="25"/>
      <c r="Z74" s="7"/>
    </row>
    <row r="75" spans="12:26" x14ac:dyDescent="0.35">
      <c r="L75" s="15" t="s">
        <v>603</v>
      </c>
      <c r="M75" s="15" t="s">
        <v>439</v>
      </c>
      <c r="N75" s="15" t="s">
        <v>18</v>
      </c>
      <c r="O75" s="13" t="s">
        <v>580</v>
      </c>
      <c r="P75" s="13" t="str">
        <f>IF(Tabla4[[#This Row],[Licitación]]="2015/01","No","Si")</f>
        <v>Si</v>
      </c>
      <c r="U75" s="1"/>
      <c r="V75" s="11" t="s">
        <v>602</v>
      </c>
      <c r="W75" s="18"/>
      <c r="Y75" s="25"/>
      <c r="Z75" s="7"/>
    </row>
    <row r="76" spans="12:26" x14ac:dyDescent="0.35">
      <c r="L76" s="15" t="s">
        <v>605</v>
      </c>
      <c r="M76" s="15" t="s">
        <v>329</v>
      </c>
      <c r="N76" s="15" t="s">
        <v>18</v>
      </c>
      <c r="O76" s="13" t="s">
        <v>606</v>
      </c>
      <c r="P76" s="13" t="str">
        <f>IF(Tabla4[[#This Row],[Licitación]]="2015/01","No","Si")</f>
        <v>Si</v>
      </c>
      <c r="U76" s="1"/>
      <c r="V76" s="11" t="s">
        <v>604</v>
      </c>
      <c r="W76" s="18"/>
      <c r="Y76" s="25"/>
      <c r="Z76" s="7"/>
    </row>
    <row r="77" spans="12:26" x14ac:dyDescent="0.35">
      <c r="L77" s="15" t="s">
        <v>239</v>
      </c>
      <c r="M77" s="15" t="s">
        <v>237</v>
      </c>
      <c r="N77" s="15" t="s">
        <v>18</v>
      </c>
      <c r="O77" s="13" t="s">
        <v>606</v>
      </c>
      <c r="P77" s="13" t="str">
        <f>IF(Tabla4[[#This Row],[Licitación]]="2015/01","No","Si")</f>
        <v>Si</v>
      </c>
      <c r="U77" s="1"/>
      <c r="V77" s="11" t="s">
        <v>607</v>
      </c>
      <c r="W77" s="18"/>
      <c r="Y77" s="25"/>
      <c r="Z77" s="7"/>
    </row>
    <row r="78" spans="12:26" x14ac:dyDescent="0.35">
      <c r="L78" s="15" t="s">
        <v>609</v>
      </c>
      <c r="M78" s="15" t="s">
        <v>389</v>
      </c>
      <c r="N78" s="15" t="s">
        <v>18</v>
      </c>
      <c r="O78" s="13" t="s">
        <v>606</v>
      </c>
      <c r="P78" s="13" t="str">
        <f>IF(Tabla4[[#This Row],[Licitación]]="2015/01","No","Si")</f>
        <v>Si</v>
      </c>
      <c r="U78" s="1"/>
      <c r="V78" s="11" t="s">
        <v>608</v>
      </c>
      <c r="W78" s="18"/>
      <c r="Y78" s="25"/>
      <c r="Z78" s="7"/>
    </row>
    <row r="79" spans="12:26" x14ac:dyDescent="0.35">
      <c r="L79" s="15" t="s">
        <v>611</v>
      </c>
      <c r="M79" s="15" t="s">
        <v>439</v>
      </c>
      <c r="N79" s="15" t="s">
        <v>18</v>
      </c>
      <c r="O79" s="13" t="s">
        <v>606</v>
      </c>
      <c r="P79" s="13" t="str">
        <f>IF(Tabla4[[#This Row],[Licitación]]="2015/01","No","Si")</f>
        <v>Si</v>
      </c>
      <c r="U79" s="1"/>
      <c r="V79" s="11" t="s">
        <v>610</v>
      </c>
      <c r="W79" s="18"/>
      <c r="Y79" s="25"/>
      <c r="Z79" s="7"/>
    </row>
    <row r="80" spans="12:26" x14ac:dyDescent="0.35">
      <c r="L80" s="15" t="s">
        <v>613</v>
      </c>
      <c r="M80" s="15" t="s">
        <v>321</v>
      </c>
      <c r="N80" s="15" t="s">
        <v>18</v>
      </c>
      <c r="O80" s="13" t="s">
        <v>580</v>
      </c>
      <c r="P80" s="13" t="str">
        <f>IF(Tabla4[[#This Row],[Licitación]]="2015/01","No","Si")</f>
        <v>Si</v>
      </c>
      <c r="U80" s="1"/>
      <c r="V80" s="11" t="s">
        <v>612</v>
      </c>
      <c r="W80" s="18"/>
      <c r="Y80" s="25"/>
      <c r="Z80" s="7"/>
    </row>
    <row r="81" spans="12:26" x14ac:dyDescent="0.35">
      <c r="L81" s="15" t="s">
        <v>615</v>
      </c>
      <c r="M81" s="15" t="s">
        <v>394</v>
      </c>
      <c r="N81" s="15" t="s">
        <v>18</v>
      </c>
      <c r="O81" s="13" t="s">
        <v>580</v>
      </c>
      <c r="P81" s="13" t="str">
        <f>IF(Tabla4[[#This Row],[Licitación]]="2015/01","No","Si")</f>
        <v>Si</v>
      </c>
      <c r="U81" s="1"/>
      <c r="V81" s="11" t="s">
        <v>614</v>
      </c>
      <c r="W81" s="18"/>
      <c r="Y81" s="25"/>
      <c r="Z81" s="7"/>
    </row>
    <row r="82" spans="12:26" x14ac:dyDescent="0.35">
      <c r="L82" s="15" t="s">
        <v>617</v>
      </c>
      <c r="M82" s="15" t="s">
        <v>484</v>
      </c>
      <c r="N82" s="15" t="s">
        <v>18</v>
      </c>
      <c r="O82" s="13" t="s">
        <v>580</v>
      </c>
      <c r="P82" s="13" t="str">
        <f>IF(Tabla4[[#This Row],[Licitación]]="2015/01","No","Si")</f>
        <v>Si</v>
      </c>
      <c r="U82" s="1"/>
      <c r="V82" s="11" t="s">
        <v>616</v>
      </c>
      <c r="W82" s="18"/>
      <c r="Y82" s="25"/>
      <c r="Z82" s="7"/>
    </row>
    <row r="83" spans="12:26" x14ac:dyDescent="0.35">
      <c r="L83" s="15" t="s">
        <v>497</v>
      </c>
      <c r="M83" s="15" t="s">
        <v>336</v>
      </c>
      <c r="N83" s="15" t="s">
        <v>18</v>
      </c>
      <c r="O83" s="13" t="s">
        <v>498</v>
      </c>
      <c r="P83" s="13" t="str">
        <f>IF(Tabla4[[#This Row],[Licitación]]="2015/01","No","Si")</f>
        <v>Si</v>
      </c>
      <c r="U83" s="1"/>
      <c r="V83" s="11" t="s">
        <v>618</v>
      </c>
      <c r="W83" s="18"/>
      <c r="Y83" s="25"/>
      <c r="Z83" s="7"/>
    </row>
    <row r="84" spans="12:26" x14ac:dyDescent="0.35">
      <c r="L84" s="15" t="s">
        <v>500</v>
      </c>
      <c r="M84" s="15" t="s">
        <v>336</v>
      </c>
      <c r="N84" s="15" t="s">
        <v>18</v>
      </c>
      <c r="O84" s="13" t="s">
        <v>498</v>
      </c>
      <c r="P84" s="13" t="str">
        <f>IF(Tabla4[[#This Row],[Licitación]]="2015/01","No","Si")</f>
        <v>Si</v>
      </c>
      <c r="U84" s="1"/>
      <c r="V84" s="11" t="s">
        <v>619</v>
      </c>
      <c r="W84" s="18"/>
      <c r="Y84" s="25"/>
      <c r="Z84" s="7"/>
    </row>
    <row r="85" spans="12:26" x14ac:dyDescent="0.35">
      <c r="L85" s="15" t="s">
        <v>506</v>
      </c>
      <c r="M85" s="15" t="s">
        <v>336</v>
      </c>
      <c r="N85" s="15" t="s">
        <v>18</v>
      </c>
      <c r="O85" s="13" t="s">
        <v>498</v>
      </c>
      <c r="P85" s="13" t="str">
        <f>IF(Tabla4[[#This Row],[Licitación]]="2015/01","No","Si")</f>
        <v>Si</v>
      </c>
      <c r="U85" s="1"/>
      <c r="V85" s="11" t="s">
        <v>620</v>
      </c>
      <c r="W85" s="18"/>
      <c r="Y85" s="25"/>
      <c r="Z85" s="7"/>
    </row>
    <row r="86" spans="12:26" x14ac:dyDescent="0.35">
      <c r="L86" s="15" t="s">
        <v>508</v>
      </c>
      <c r="M86" s="15" t="s">
        <v>380</v>
      </c>
      <c r="N86" s="15" t="s">
        <v>18</v>
      </c>
      <c r="O86" s="13" t="s">
        <v>498</v>
      </c>
      <c r="P86" s="13" t="str">
        <f>IF(Tabla4[[#This Row],[Licitación]]="2015/01","No","Si")</f>
        <v>Si</v>
      </c>
      <c r="U86" s="1"/>
      <c r="V86" s="11" t="s">
        <v>621</v>
      </c>
      <c r="W86" s="18"/>
      <c r="Y86" s="25"/>
      <c r="Z86" s="7"/>
    </row>
    <row r="87" spans="12:26" x14ac:dyDescent="0.35">
      <c r="L87" s="15" t="s">
        <v>513</v>
      </c>
      <c r="M87" s="15" t="s">
        <v>442</v>
      </c>
      <c r="N87" s="15" t="s">
        <v>18</v>
      </c>
      <c r="O87" s="13" t="s">
        <v>498</v>
      </c>
      <c r="P87" s="13" t="str">
        <f>IF(Tabla4[[#This Row],[Licitación]]="2015/01","No","Si")</f>
        <v>Si</v>
      </c>
      <c r="U87" s="1"/>
      <c r="V87" s="11" t="s">
        <v>622</v>
      </c>
      <c r="W87" s="18"/>
      <c r="Y87" s="25"/>
      <c r="Z87" s="7"/>
    </row>
    <row r="88" spans="12:26" x14ac:dyDescent="0.35">
      <c r="L88" s="15" t="s">
        <v>517</v>
      </c>
      <c r="M88" s="15" t="s">
        <v>345</v>
      </c>
      <c r="N88" s="15" t="s">
        <v>18</v>
      </c>
      <c r="O88" s="13" t="s">
        <v>498</v>
      </c>
      <c r="P88" s="13" t="str">
        <f>IF(Tabla4[[#This Row],[Licitación]]="2015/01","No","Si")</f>
        <v>Si</v>
      </c>
      <c r="U88" s="1"/>
      <c r="V88" s="11" t="s">
        <v>623</v>
      </c>
      <c r="W88" s="18"/>
      <c r="Y88" s="25"/>
      <c r="Z88" s="7"/>
    </row>
    <row r="89" spans="12:26" x14ac:dyDescent="0.35">
      <c r="L89" s="15" t="s">
        <v>520</v>
      </c>
      <c r="M89" s="15" t="s">
        <v>519</v>
      </c>
      <c r="N89" s="15" t="s">
        <v>18</v>
      </c>
      <c r="O89" s="13" t="s">
        <v>498</v>
      </c>
      <c r="P89" s="13" t="str">
        <f>IF(Tabla4[[#This Row],[Licitación]]="2015/01","No","Si")</f>
        <v>Si</v>
      </c>
      <c r="U89" s="1"/>
      <c r="V89" s="11" t="s">
        <v>624</v>
      </c>
      <c r="W89" s="18"/>
      <c r="Y89" s="25"/>
      <c r="Z89" s="7"/>
    </row>
    <row r="90" spans="12:26" x14ac:dyDescent="0.35">
      <c r="L90" s="15" t="s">
        <v>526</v>
      </c>
      <c r="M90" s="15" t="s">
        <v>380</v>
      </c>
      <c r="N90" s="15" t="s">
        <v>18</v>
      </c>
      <c r="O90" s="13" t="s">
        <v>498</v>
      </c>
      <c r="P90" s="13" t="str">
        <f>IF(Tabla4[[#This Row],[Licitación]]="2015/01","No","Si")</f>
        <v>Si</v>
      </c>
      <c r="U90" s="1"/>
      <c r="V90" s="11" t="s">
        <v>625</v>
      </c>
      <c r="W90" s="18"/>
      <c r="Y90" s="25"/>
      <c r="Z90" s="7"/>
    </row>
    <row r="91" spans="12:26" x14ac:dyDescent="0.35">
      <c r="L91" s="15" t="s">
        <v>531</v>
      </c>
      <c r="M91" s="15" t="s">
        <v>442</v>
      </c>
      <c r="N91" s="15" t="s">
        <v>18</v>
      </c>
      <c r="O91" s="13" t="s">
        <v>498</v>
      </c>
      <c r="P91" s="13" t="str">
        <f>IF(Tabla4[[#This Row],[Licitación]]="2015/01","No","Si")</f>
        <v>Si</v>
      </c>
      <c r="U91" s="1"/>
      <c r="V91" s="11" t="s">
        <v>626</v>
      </c>
      <c r="W91" s="18"/>
      <c r="Y91" s="25"/>
      <c r="Z91" s="7"/>
    </row>
    <row r="92" spans="12:26" x14ac:dyDescent="0.35">
      <c r="L92" s="15" t="s">
        <v>112</v>
      </c>
      <c r="M92" s="15" t="s">
        <v>103</v>
      </c>
      <c r="N92" s="15" t="s">
        <v>18</v>
      </c>
      <c r="O92" s="13" t="s">
        <v>628</v>
      </c>
      <c r="P92" s="13" t="str">
        <f>IF(Tabla4[[#This Row],[Licitación]]="2015/01","No","Si")</f>
        <v>Si</v>
      </c>
      <c r="U92" s="1"/>
      <c r="V92" s="11" t="s">
        <v>627</v>
      </c>
      <c r="W92" s="18"/>
      <c r="Y92" s="25"/>
      <c r="Z92" s="7"/>
    </row>
    <row r="93" spans="12:26" x14ac:dyDescent="0.35">
      <c r="L93" s="15" t="s">
        <v>199</v>
      </c>
      <c r="M93" s="15" t="s">
        <v>196</v>
      </c>
      <c r="N93" s="15" t="s">
        <v>18</v>
      </c>
      <c r="O93" s="13" t="s">
        <v>628</v>
      </c>
      <c r="P93" s="13" t="str">
        <f>IF(Tabla4[[#This Row],[Licitación]]="2015/01","No","Si")</f>
        <v>Si</v>
      </c>
      <c r="U93" s="1"/>
      <c r="V93" s="11" t="s">
        <v>629</v>
      </c>
      <c r="W93" s="18"/>
      <c r="Y93" s="25"/>
      <c r="Z93" s="7"/>
    </row>
    <row r="94" spans="12:26" x14ac:dyDescent="0.35">
      <c r="L94" s="15" t="s">
        <v>631</v>
      </c>
      <c r="M94" s="15" t="s">
        <v>103</v>
      </c>
      <c r="N94" s="15" t="s">
        <v>18</v>
      </c>
      <c r="O94" s="13" t="s">
        <v>628</v>
      </c>
      <c r="P94" s="13" t="str">
        <f>IF(Tabla4[[#This Row],[Licitación]]="2015/01","No","Si")</f>
        <v>Si</v>
      </c>
      <c r="U94" s="1"/>
      <c r="V94" s="11" t="s">
        <v>630</v>
      </c>
      <c r="W94" s="18"/>
      <c r="Y94" s="25"/>
      <c r="Z94" s="7"/>
    </row>
    <row r="95" spans="12:26" x14ac:dyDescent="0.35">
      <c r="L95" s="15" t="s">
        <v>633</v>
      </c>
      <c r="M95" s="15" t="s">
        <v>196</v>
      </c>
      <c r="N95" s="15" t="s">
        <v>18</v>
      </c>
      <c r="O95" s="13" t="s">
        <v>628</v>
      </c>
      <c r="P95" s="13" t="str">
        <f>IF(Tabla4[[#This Row],[Licitación]]="2015/01","No","Si")</f>
        <v>Si</v>
      </c>
      <c r="U95" s="1"/>
      <c r="V95" s="11" t="s">
        <v>632</v>
      </c>
      <c r="W95" s="18"/>
      <c r="Y95" s="25"/>
      <c r="Z95" s="7"/>
    </row>
    <row r="96" spans="12:26" x14ac:dyDescent="0.35">
      <c r="L96" s="15" t="s">
        <v>115</v>
      </c>
      <c r="M96" s="15" t="s">
        <v>103</v>
      </c>
      <c r="N96" s="15" t="s">
        <v>18</v>
      </c>
      <c r="O96" s="13" t="s">
        <v>635</v>
      </c>
      <c r="P96" s="13" t="str">
        <f>IF(Tabla4[[#This Row],[Licitación]]="2015/01","No","Si")</f>
        <v>Si</v>
      </c>
      <c r="U96" s="1"/>
      <c r="V96" s="11" t="s">
        <v>634</v>
      </c>
      <c r="W96" s="18"/>
      <c r="Y96" s="25"/>
      <c r="Z96" s="7"/>
    </row>
    <row r="97" spans="12:26" x14ac:dyDescent="0.35">
      <c r="L97" s="15" t="s">
        <v>637</v>
      </c>
      <c r="M97" s="15" t="s">
        <v>103</v>
      </c>
      <c r="N97" s="15" t="s">
        <v>18</v>
      </c>
      <c r="O97" s="13" t="s">
        <v>635</v>
      </c>
      <c r="P97" s="13" t="str">
        <f>IF(Tabla4[[#This Row],[Licitación]]="2015/01","No","Si")</f>
        <v>Si</v>
      </c>
      <c r="U97" s="1"/>
      <c r="V97" s="11" t="s">
        <v>636</v>
      </c>
      <c r="W97" s="18"/>
      <c r="Y97" s="25"/>
      <c r="Z97" s="7"/>
    </row>
    <row r="98" spans="12:26" x14ac:dyDescent="0.35">
      <c r="L98" s="15" t="s">
        <v>639</v>
      </c>
      <c r="M98" s="15" t="s">
        <v>389</v>
      </c>
      <c r="N98" s="15" t="s">
        <v>18</v>
      </c>
      <c r="O98" s="13" t="s">
        <v>640</v>
      </c>
      <c r="P98" s="13" t="str">
        <f>IF(Tabla4[[#This Row],[Licitación]]="2015/01","No","Si")</f>
        <v>Si</v>
      </c>
      <c r="U98" s="1"/>
      <c r="V98" s="11" t="s">
        <v>638</v>
      </c>
      <c r="W98" s="18"/>
      <c r="Y98" s="25"/>
      <c r="Z98" s="7"/>
    </row>
    <row r="99" spans="12:26" x14ac:dyDescent="0.35">
      <c r="L99" s="15" t="s">
        <v>642</v>
      </c>
      <c r="M99" s="15" t="s">
        <v>399</v>
      </c>
      <c r="N99" s="15" t="s">
        <v>18</v>
      </c>
      <c r="O99" s="13" t="s">
        <v>640</v>
      </c>
      <c r="P99" s="13" t="str">
        <f>IF(Tabla4[[#This Row],[Licitación]]="2015/01","No","Si")</f>
        <v>Si</v>
      </c>
      <c r="U99" s="1"/>
      <c r="V99" s="11" t="s">
        <v>641</v>
      </c>
      <c r="W99" s="18"/>
      <c r="Y99" s="25"/>
      <c r="Z99" s="7"/>
    </row>
    <row r="100" spans="12:26" x14ac:dyDescent="0.35">
      <c r="L100" s="15" t="s">
        <v>644</v>
      </c>
      <c r="M100" s="15" t="s">
        <v>355</v>
      </c>
      <c r="N100" s="15" t="s">
        <v>18</v>
      </c>
      <c r="O100" s="13" t="s">
        <v>640</v>
      </c>
      <c r="P100" s="13" t="str">
        <f>IF(Tabla4[[#This Row],[Licitación]]="2015/01","No","Si")</f>
        <v>Si</v>
      </c>
      <c r="U100" s="1"/>
      <c r="V100" s="11" t="s">
        <v>643</v>
      </c>
      <c r="W100" s="18"/>
      <c r="Y100" s="25"/>
      <c r="Z100" s="7"/>
    </row>
    <row r="101" spans="12:26" x14ac:dyDescent="0.35">
      <c r="L101" s="15" t="s">
        <v>646</v>
      </c>
      <c r="M101" s="15" t="s">
        <v>389</v>
      </c>
      <c r="N101" s="15" t="s">
        <v>18</v>
      </c>
      <c r="O101" s="13" t="s">
        <v>640</v>
      </c>
      <c r="P101" s="13" t="str">
        <f>IF(Tabla4[[#This Row],[Licitación]]="2015/01","No","Si")</f>
        <v>Si</v>
      </c>
      <c r="U101" s="1"/>
      <c r="V101" s="11" t="s">
        <v>645</v>
      </c>
      <c r="W101" s="18"/>
      <c r="Y101" s="25"/>
      <c r="Z101" s="7"/>
    </row>
    <row r="102" spans="12:26" x14ac:dyDescent="0.35">
      <c r="L102" s="15" t="s">
        <v>648</v>
      </c>
      <c r="M102" s="15" t="s">
        <v>399</v>
      </c>
      <c r="N102" s="15" t="s">
        <v>18</v>
      </c>
      <c r="O102" s="13" t="s">
        <v>640</v>
      </c>
      <c r="P102" s="13" t="str">
        <f>IF(Tabla4[[#This Row],[Licitación]]="2015/01","No","Si")</f>
        <v>Si</v>
      </c>
      <c r="U102" s="1"/>
      <c r="V102" s="11" t="s">
        <v>647</v>
      </c>
      <c r="W102" s="18"/>
      <c r="Y102" s="25"/>
      <c r="Z102" s="7"/>
    </row>
    <row r="103" spans="12:26" x14ac:dyDescent="0.35">
      <c r="L103" s="15" t="s">
        <v>650</v>
      </c>
      <c r="M103" s="15" t="s">
        <v>419</v>
      </c>
      <c r="N103" s="15" t="s">
        <v>18</v>
      </c>
      <c r="O103" s="13" t="s">
        <v>640</v>
      </c>
      <c r="P103" s="13" t="str">
        <f>IF(Tabla4[[#This Row],[Licitación]]="2015/01","No","Si")</f>
        <v>Si</v>
      </c>
      <c r="U103" s="1"/>
      <c r="V103" s="11" t="s">
        <v>649</v>
      </c>
      <c r="W103" s="18"/>
      <c r="Y103" s="25"/>
      <c r="Z103" s="7"/>
    </row>
    <row r="104" spans="12:26" x14ac:dyDescent="0.35">
      <c r="L104" s="15" t="s">
        <v>652</v>
      </c>
      <c r="M104" s="15" t="s">
        <v>424</v>
      </c>
      <c r="N104" s="15" t="s">
        <v>18</v>
      </c>
      <c r="O104" s="13" t="s">
        <v>640</v>
      </c>
      <c r="P104" s="13" t="str">
        <f>IF(Tabla4[[#This Row],[Licitación]]="2015/01","No","Si")</f>
        <v>Si</v>
      </c>
      <c r="U104" s="1"/>
      <c r="V104" s="11" t="s">
        <v>651</v>
      </c>
      <c r="W104" s="18"/>
      <c r="Y104" s="25"/>
      <c r="Z104" s="7"/>
    </row>
    <row r="105" spans="12:26" x14ac:dyDescent="0.35">
      <c r="L105" s="15" t="s">
        <v>654</v>
      </c>
      <c r="M105" s="15" t="s">
        <v>389</v>
      </c>
      <c r="N105" s="15" t="s">
        <v>18</v>
      </c>
      <c r="O105" s="13" t="s">
        <v>640</v>
      </c>
      <c r="P105" s="13" t="str">
        <f>IF(Tabla4[[#This Row],[Licitación]]="2015/01","No","Si")</f>
        <v>Si</v>
      </c>
      <c r="U105" s="1"/>
      <c r="V105" s="11" t="s">
        <v>653</v>
      </c>
      <c r="W105" s="18"/>
      <c r="Y105" s="25"/>
      <c r="Z105" s="7"/>
    </row>
    <row r="106" spans="12:26" x14ac:dyDescent="0.35">
      <c r="L106" s="15" t="s">
        <v>656</v>
      </c>
      <c r="M106" s="15" t="s">
        <v>399</v>
      </c>
      <c r="N106" s="15" t="s">
        <v>18</v>
      </c>
      <c r="O106" s="13" t="s">
        <v>640</v>
      </c>
      <c r="P106" s="13" t="str">
        <f>IF(Tabla4[[#This Row],[Licitación]]="2015/01","No","Si")</f>
        <v>Si</v>
      </c>
      <c r="U106" s="1"/>
      <c r="V106" s="11" t="s">
        <v>655</v>
      </c>
      <c r="W106" s="18"/>
      <c r="Y106" s="25"/>
      <c r="Z106" s="7"/>
    </row>
    <row r="107" spans="12:26" x14ac:dyDescent="0.35">
      <c r="L107" s="15" t="s">
        <v>658</v>
      </c>
      <c r="M107" s="15" t="s">
        <v>439</v>
      </c>
      <c r="N107" s="15" t="s">
        <v>18</v>
      </c>
      <c r="O107" s="13" t="s">
        <v>659</v>
      </c>
      <c r="P107" s="13" t="str">
        <f>IF(Tabla4[[#This Row],[Licitación]]="2015/01","No","Si")</f>
        <v>Si</v>
      </c>
      <c r="U107" s="1"/>
      <c r="V107" s="11" t="s">
        <v>657</v>
      </c>
      <c r="W107" s="18"/>
      <c r="Y107" s="25"/>
      <c r="Z107" s="7"/>
    </row>
    <row r="108" spans="12:26" x14ac:dyDescent="0.35">
      <c r="L108" s="15" t="s">
        <v>23</v>
      </c>
      <c r="M108" s="15" t="s">
        <v>12</v>
      </c>
      <c r="N108" s="15" t="s">
        <v>18</v>
      </c>
      <c r="O108" s="13" t="s">
        <v>659</v>
      </c>
      <c r="P108" s="13" t="str">
        <f>IF(Tabla4[[#This Row],[Licitación]]="2015/01","No","Si")</f>
        <v>Si</v>
      </c>
      <c r="U108" s="1"/>
      <c r="V108" s="11" t="s">
        <v>660</v>
      </c>
      <c r="W108" s="18"/>
      <c r="Y108" s="25"/>
      <c r="Z108" s="7"/>
    </row>
    <row r="109" spans="12:26" x14ac:dyDescent="0.35">
      <c r="L109" s="15" t="s">
        <v>662</v>
      </c>
      <c r="M109" s="15" t="s">
        <v>453</v>
      </c>
      <c r="N109" s="15" t="s">
        <v>18</v>
      </c>
      <c r="O109" s="13" t="s">
        <v>659</v>
      </c>
      <c r="P109" s="13" t="str">
        <f>IF(Tabla4[[#This Row],[Licitación]]="2015/01","No","Si")</f>
        <v>Si</v>
      </c>
      <c r="U109" s="1"/>
      <c r="V109" s="11" t="s">
        <v>661</v>
      </c>
      <c r="W109" s="18"/>
      <c r="Y109" s="25"/>
      <c r="Z109" s="7"/>
    </row>
    <row r="110" spans="12:26" x14ac:dyDescent="0.35">
      <c r="L110" s="15" t="s">
        <v>664</v>
      </c>
      <c r="M110" s="15" t="s">
        <v>439</v>
      </c>
      <c r="N110" s="15" t="s">
        <v>18</v>
      </c>
      <c r="O110" s="13" t="s">
        <v>659</v>
      </c>
      <c r="P110" s="13" t="str">
        <f>IF(Tabla4[[#This Row],[Licitación]]="2015/01","No","Si")</f>
        <v>Si</v>
      </c>
      <c r="U110" s="1"/>
      <c r="V110" s="11" t="s">
        <v>663</v>
      </c>
      <c r="W110" s="18"/>
      <c r="Y110" s="25"/>
      <c r="Z110" s="7"/>
    </row>
    <row r="111" spans="12:26" x14ac:dyDescent="0.35">
      <c r="L111" s="15" t="s">
        <v>666</v>
      </c>
      <c r="M111" s="15" t="s">
        <v>321</v>
      </c>
      <c r="N111" s="15" t="s">
        <v>18</v>
      </c>
      <c r="O111" s="13" t="s">
        <v>640</v>
      </c>
      <c r="P111" s="13" t="str">
        <f>IF(Tabla4[[#This Row],[Licitación]]="2015/01","No","Si")</f>
        <v>Si</v>
      </c>
      <c r="U111" s="1"/>
      <c r="V111" s="11" t="s">
        <v>665</v>
      </c>
      <c r="W111" s="18"/>
      <c r="Y111" s="25"/>
      <c r="Z111" s="7"/>
    </row>
    <row r="112" spans="12:26" x14ac:dyDescent="0.35">
      <c r="L112" s="15" t="s">
        <v>668</v>
      </c>
      <c r="M112" s="15" t="s">
        <v>394</v>
      </c>
      <c r="N112" s="15" t="s">
        <v>18</v>
      </c>
      <c r="O112" s="13" t="s">
        <v>640</v>
      </c>
      <c r="P112" s="13" t="str">
        <f>IF(Tabla4[[#This Row],[Licitación]]="2015/01","No","Si")</f>
        <v>Si</v>
      </c>
      <c r="U112" s="1"/>
      <c r="V112" s="11" t="s">
        <v>667</v>
      </c>
      <c r="W112" s="18"/>
      <c r="Y112" s="25"/>
      <c r="Z112" s="7"/>
    </row>
    <row r="113" spans="12:26" x14ac:dyDescent="0.35">
      <c r="L113" s="15" t="s">
        <v>670</v>
      </c>
      <c r="M113" s="15" t="s">
        <v>484</v>
      </c>
      <c r="N113" s="15" t="s">
        <v>18</v>
      </c>
      <c r="O113" s="13" t="s">
        <v>640</v>
      </c>
      <c r="P113" s="13" t="str">
        <f>IF(Tabla4[[#This Row],[Licitación]]="2015/01","No","Si")</f>
        <v>Si</v>
      </c>
      <c r="U113" s="1"/>
      <c r="V113" s="11" t="s">
        <v>669</v>
      </c>
      <c r="W113" s="18"/>
      <c r="Y113" s="25"/>
      <c r="Z113" s="7"/>
    </row>
    <row r="114" spans="12:26" x14ac:dyDescent="0.35">
      <c r="L114" s="15" t="s">
        <v>672</v>
      </c>
      <c r="M114" s="15" t="s">
        <v>329</v>
      </c>
      <c r="N114" s="15" t="s">
        <v>18</v>
      </c>
      <c r="O114" s="13" t="s">
        <v>659</v>
      </c>
      <c r="P114" s="13" t="str">
        <f>IF(Tabla4[[#This Row],[Licitación]]="2015/01","No","Si")</f>
        <v>Si</v>
      </c>
      <c r="U114" s="1"/>
      <c r="V114" s="11" t="s">
        <v>671</v>
      </c>
      <c r="W114" s="18"/>
      <c r="Y114" s="25"/>
      <c r="Z114" s="7"/>
    </row>
    <row r="115" spans="12:26" x14ac:dyDescent="0.35">
      <c r="L115" s="15" t="s">
        <v>240</v>
      </c>
      <c r="M115" s="15" t="s">
        <v>237</v>
      </c>
      <c r="N115" s="15" t="s">
        <v>18</v>
      </c>
      <c r="O115" s="13" t="s">
        <v>659</v>
      </c>
      <c r="P115" s="13" t="str">
        <f>IF(Tabla4[[#This Row],[Licitación]]="2015/01","No","Si")</f>
        <v>Si</v>
      </c>
      <c r="U115" s="1"/>
      <c r="V115" s="11" t="s">
        <v>673</v>
      </c>
      <c r="W115" s="18"/>
      <c r="Y115" s="25"/>
      <c r="Z115" s="7"/>
    </row>
    <row r="116" spans="12:26" x14ac:dyDescent="0.35">
      <c r="L116" s="15" t="s">
        <v>675</v>
      </c>
      <c r="M116" s="15" t="s">
        <v>389</v>
      </c>
      <c r="N116" s="15" t="s">
        <v>18</v>
      </c>
      <c r="O116" s="13" t="s">
        <v>659</v>
      </c>
      <c r="P116" s="13" t="str">
        <f>IF(Tabla4[[#This Row],[Licitación]]="2015/01","No","Si")</f>
        <v>Si</v>
      </c>
      <c r="U116" s="1"/>
      <c r="V116" s="11" t="s">
        <v>674</v>
      </c>
      <c r="W116" s="18"/>
      <c r="Y116" s="25"/>
      <c r="Z116" s="7"/>
    </row>
    <row r="117" spans="12:26" x14ac:dyDescent="0.35">
      <c r="L117" s="15" t="s">
        <v>677</v>
      </c>
      <c r="M117" s="15" t="s">
        <v>439</v>
      </c>
      <c r="N117" s="15" t="s">
        <v>18</v>
      </c>
      <c r="O117" s="13" t="s">
        <v>659</v>
      </c>
      <c r="P117" s="13" t="str">
        <f>IF(Tabla4[[#This Row],[Licitación]]="2015/01","No","Si")</f>
        <v>Si</v>
      </c>
      <c r="U117" s="1"/>
      <c r="V117" s="11" t="s">
        <v>676</v>
      </c>
      <c r="W117" s="18"/>
      <c r="Y117" s="25"/>
      <c r="Z117" s="7"/>
    </row>
    <row r="118" spans="12:26" x14ac:dyDescent="0.35">
      <c r="L118" s="15" t="s">
        <v>131</v>
      </c>
      <c r="M118" s="15" t="s">
        <v>103</v>
      </c>
      <c r="N118" s="15" t="s">
        <v>34</v>
      </c>
      <c r="O118" s="13" t="s">
        <v>359</v>
      </c>
      <c r="P118" s="13" t="str">
        <f>IF(Tabla4[[#This Row],[Licitación]]="2015/01","No","Si")</f>
        <v>Si</v>
      </c>
      <c r="U118" s="1"/>
      <c r="V118" s="11" t="s">
        <v>678</v>
      </c>
      <c r="W118" s="18"/>
      <c r="Y118" s="25"/>
      <c r="Z118" s="7"/>
    </row>
    <row r="119" spans="12:26" x14ac:dyDescent="0.35">
      <c r="L119" s="15" t="s">
        <v>211</v>
      </c>
      <c r="M119" s="15" t="s">
        <v>196</v>
      </c>
      <c r="N119" s="15" t="s">
        <v>34</v>
      </c>
      <c r="O119" s="13" t="s">
        <v>359</v>
      </c>
      <c r="P119" s="13" t="str">
        <f>IF(Tabla4[[#This Row],[Licitación]]="2015/01","No","Si")</f>
        <v>Si</v>
      </c>
      <c r="U119" s="1"/>
      <c r="V119" s="11" t="s">
        <v>679</v>
      </c>
      <c r="W119" s="18"/>
      <c r="Y119" s="25"/>
      <c r="Z119" s="7"/>
    </row>
    <row r="120" spans="12:26" x14ac:dyDescent="0.35">
      <c r="L120" s="15" t="s">
        <v>681</v>
      </c>
      <c r="M120" s="15" t="s">
        <v>103</v>
      </c>
      <c r="N120" s="15" t="s">
        <v>34</v>
      </c>
      <c r="O120" s="13" t="s">
        <v>359</v>
      </c>
      <c r="P120" s="13" t="str">
        <f>IF(Tabla4[[#This Row],[Licitación]]="2015/01","No","Si")</f>
        <v>Si</v>
      </c>
      <c r="U120" s="1"/>
      <c r="V120" s="11" t="s">
        <v>680</v>
      </c>
      <c r="W120" s="18"/>
      <c r="Y120" s="25"/>
      <c r="Z120" s="7"/>
    </row>
    <row r="121" spans="12:26" x14ac:dyDescent="0.35">
      <c r="L121" s="15" t="s">
        <v>683</v>
      </c>
      <c r="M121" s="15" t="s">
        <v>196</v>
      </c>
      <c r="N121" s="15" t="s">
        <v>34</v>
      </c>
      <c r="O121" s="13" t="s">
        <v>359</v>
      </c>
      <c r="P121" s="13" t="str">
        <f>IF(Tabla4[[#This Row],[Licitación]]="2015/01","No","Si")</f>
        <v>Si</v>
      </c>
      <c r="U121" s="1"/>
      <c r="V121" s="11" t="s">
        <v>682</v>
      </c>
      <c r="W121" s="18"/>
      <c r="Y121" s="25"/>
      <c r="Z121" s="7"/>
    </row>
    <row r="122" spans="12:26" x14ac:dyDescent="0.35">
      <c r="L122" s="15" t="s">
        <v>133</v>
      </c>
      <c r="M122" s="15" t="s">
        <v>103</v>
      </c>
      <c r="N122" s="15" t="s">
        <v>34</v>
      </c>
      <c r="O122" s="13" t="s">
        <v>377</v>
      </c>
      <c r="P122" s="13" t="str">
        <f>IF(Tabla4[[#This Row],[Licitación]]="2015/01","No","Si")</f>
        <v>Si</v>
      </c>
      <c r="U122" s="1"/>
      <c r="V122" s="11" t="s">
        <v>684</v>
      </c>
      <c r="W122" s="18"/>
      <c r="Y122" s="25"/>
      <c r="Z122" s="7"/>
    </row>
    <row r="123" spans="12:26" x14ac:dyDescent="0.35">
      <c r="L123" s="15" t="s">
        <v>686</v>
      </c>
      <c r="M123" s="15" t="s">
        <v>103</v>
      </c>
      <c r="N123" s="15" t="s">
        <v>34</v>
      </c>
      <c r="O123" s="13" t="s">
        <v>377</v>
      </c>
      <c r="P123" s="13" t="str">
        <f>IF(Tabla4[[#This Row],[Licitación]]="2015/01","No","Si")</f>
        <v>Si</v>
      </c>
      <c r="U123" s="1"/>
      <c r="V123" s="11" t="s">
        <v>685</v>
      </c>
      <c r="W123" s="18"/>
      <c r="Y123" s="25"/>
      <c r="Z123" s="7"/>
    </row>
    <row r="124" spans="12:26" x14ac:dyDescent="0.35">
      <c r="L124" s="15" t="s">
        <v>688</v>
      </c>
      <c r="M124" s="15" t="s">
        <v>389</v>
      </c>
      <c r="N124" s="15" t="s">
        <v>34</v>
      </c>
      <c r="O124" s="13" t="s">
        <v>390</v>
      </c>
      <c r="P124" s="13" t="str">
        <f>IF(Tabla4[[#This Row],[Licitación]]="2015/01","No","Si")</f>
        <v>Si</v>
      </c>
      <c r="U124" s="1"/>
      <c r="V124" s="11" t="s">
        <v>687</v>
      </c>
      <c r="W124" s="18"/>
      <c r="Y124" s="25"/>
      <c r="Z124" s="7"/>
    </row>
    <row r="125" spans="12:26" x14ac:dyDescent="0.35">
      <c r="L125" s="15" t="s">
        <v>690</v>
      </c>
      <c r="M125" s="15" t="s">
        <v>399</v>
      </c>
      <c r="N125" s="15" t="s">
        <v>34</v>
      </c>
      <c r="O125" s="13" t="s">
        <v>390</v>
      </c>
      <c r="P125" s="13" t="str">
        <f>IF(Tabla4[[#This Row],[Licitación]]="2015/01","No","Si")</f>
        <v>Si</v>
      </c>
      <c r="U125" s="1"/>
      <c r="V125" s="11" t="s">
        <v>689</v>
      </c>
      <c r="W125" s="18"/>
      <c r="Y125" s="25"/>
      <c r="Z125" s="7"/>
    </row>
    <row r="126" spans="12:26" x14ac:dyDescent="0.35">
      <c r="L126" s="15" t="s">
        <v>692</v>
      </c>
      <c r="M126" s="15" t="s">
        <v>355</v>
      </c>
      <c r="N126" s="15" t="s">
        <v>34</v>
      </c>
      <c r="O126" s="13" t="s">
        <v>390</v>
      </c>
      <c r="P126" s="13" t="str">
        <f>IF(Tabla4[[#This Row],[Licitación]]="2015/01","No","Si")</f>
        <v>Si</v>
      </c>
      <c r="U126" s="1"/>
      <c r="V126" s="11" t="s">
        <v>691</v>
      </c>
      <c r="W126" s="18"/>
      <c r="Y126" s="25"/>
      <c r="Z126" s="7"/>
    </row>
    <row r="127" spans="12:26" x14ac:dyDescent="0.35">
      <c r="L127" s="15" t="s">
        <v>694</v>
      </c>
      <c r="M127" s="15" t="s">
        <v>389</v>
      </c>
      <c r="N127" s="15" t="s">
        <v>34</v>
      </c>
      <c r="O127" s="13" t="s">
        <v>390</v>
      </c>
      <c r="P127" s="13" t="str">
        <f>IF(Tabla4[[#This Row],[Licitación]]="2015/01","No","Si")</f>
        <v>Si</v>
      </c>
      <c r="U127" s="1"/>
      <c r="V127" s="11" t="s">
        <v>693</v>
      </c>
      <c r="W127" s="18"/>
      <c r="Y127" s="25"/>
      <c r="Z127" s="7"/>
    </row>
    <row r="128" spans="12:26" x14ac:dyDescent="0.35">
      <c r="L128" s="15" t="s">
        <v>696</v>
      </c>
      <c r="M128" s="15" t="s">
        <v>399</v>
      </c>
      <c r="N128" s="15" t="s">
        <v>34</v>
      </c>
      <c r="O128" s="13" t="s">
        <v>390</v>
      </c>
      <c r="P128" s="13" t="str">
        <f>IF(Tabla4[[#This Row],[Licitación]]="2015/01","No","Si")</f>
        <v>Si</v>
      </c>
      <c r="U128" s="1"/>
      <c r="V128" s="11" t="s">
        <v>695</v>
      </c>
      <c r="W128" s="18"/>
      <c r="Y128" s="25"/>
      <c r="Z128" s="7"/>
    </row>
    <row r="129" spans="12:23" ht="15" thickBot="1" x14ac:dyDescent="0.4">
      <c r="L129" s="15" t="s">
        <v>697</v>
      </c>
      <c r="M129" s="15" t="s">
        <v>419</v>
      </c>
      <c r="N129" s="15" t="s">
        <v>34</v>
      </c>
      <c r="O129" s="13" t="s">
        <v>390</v>
      </c>
      <c r="P129" s="13" t="str">
        <f>IF(Tabla4[[#This Row],[Licitación]]="2015/01","No","Si")</f>
        <v>Si</v>
      </c>
      <c r="V129" s="21"/>
      <c r="W129" s="22"/>
    </row>
    <row r="130" spans="12:23" x14ac:dyDescent="0.35">
      <c r="L130" s="15" t="s">
        <v>698</v>
      </c>
      <c r="M130" s="15" t="s">
        <v>424</v>
      </c>
      <c r="N130" s="15" t="s">
        <v>34</v>
      </c>
      <c r="O130" s="13" t="s">
        <v>390</v>
      </c>
      <c r="P130" s="13" t="str">
        <f>IF(Tabla4[[#This Row],[Licitación]]="2015/01","No","Si")</f>
        <v>Si</v>
      </c>
    </row>
    <row r="131" spans="12:23" x14ac:dyDescent="0.35">
      <c r="L131" s="15" t="s">
        <v>699</v>
      </c>
      <c r="M131" s="15" t="s">
        <v>389</v>
      </c>
      <c r="N131" s="15" t="s">
        <v>34</v>
      </c>
      <c r="O131" s="13" t="s">
        <v>390</v>
      </c>
      <c r="P131" s="13" t="str">
        <f>IF(Tabla4[[#This Row],[Licitación]]="2015/01","No","Si")</f>
        <v>Si</v>
      </c>
    </row>
    <row r="132" spans="12:23" x14ac:dyDescent="0.35">
      <c r="L132" s="15" t="s">
        <v>700</v>
      </c>
      <c r="M132" s="15" t="s">
        <v>399</v>
      </c>
      <c r="N132" s="15" t="s">
        <v>34</v>
      </c>
      <c r="O132" s="13" t="s">
        <v>390</v>
      </c>
      <c r="P132" s="13" t="str">
        <f>IF(Tabla4[[#This Row],[Licitación]]="2015/01","No","Si")</f>
        <v>Si</v>
      </c>
    </row>
    <row r="133" spans="12:23" x14ac:dyDescent="0.35">
      <c r="L133" s="15" t="s">
        <v>701</v>
      </c>
      <c r="M133" s="15" t="s">
        <v>439</v>
      </c>
      <c r="N133" s="15" t="s">
        <v>34</v>
      </c>
      <c r="O133" s="13" t="s">
        <v>390</v>
      </c>
      <c r="P133" s="13" t="str">
        <f>IF(Tabla4[[#This Row],[Licitación]]="2015/01","No","Si")</f>
        <v>Si</v>
      </c>
    </row>
    <row r="134" spans="12:23" x14ac:dyDescent="0.35">
      <c r="L134" s="15" t="s">
        <v>37</v>
      </c>
      <c r="M134" s="15" t="s">
        <v>12</v>
      </c>
      <c r="N134" s="15" t="s">
        <v>34</v>
      </c>
      <c r="O134" s="13" t="s">
        <v>390</v>
      </c>
      <c r="P134" s="13" t="str">
        <f>IF(Tabla4[[#This Row],[Licitación]]="2015/01","No","Si")</f>
        <v>Si</v>
      </c>
    </row>
    <row r="135" spans="12:23" x14ac:dyDescent="0.35">
      <c r="L135" s="15" t="s">
        <v>702</v>
      </c>
      <c r="M135" s="15" t="s">
        <v>453</v>
      </c>
      <c r="N135" s="15" t="s">
        <v>34</v>
      </c>
      <c r="O135" s="13" t="s">
        <v>390</v>
      </c>
      <c r="P135" s="13" t="str">
        <f>IF(Tabla4[[#This Row],[Licitación]]="2015/01","No","Si")</f>
        <v>Si</v>
      </c>
    </row>
    <row r="136" spans="12:23" x14ac:dyDescent="0.35">
      <c r="L136" s="15" t="s">
        <v>703</v>
      </c>
      <c r="M136" s="15" t="s">
        <v>439</v>
      </c>
      <c r="N136" s="15" t="s">
        <v>34</v>
      </c>
      <c r="O136" s="13" t="s">
        <v>390</v>
      </c>
      <c r="P136" s="13" t="str">
        <f>IF(Tabla4[[#This Row],[Licitación]]="2015/01","No","Si")</f>
        <v>Si</v>
      </c>
    </row>
    <row r="137" spans="12:23" x14ac:dyDescent="0.35">
      <c r="L137" s="15" t="s">
        <v>704</v>
      </c>
      <c r="M137" s="15" t="s">
        <v>321</v>
      </c>
      <c r="N137" s="15" t="s">
        <v>36</v>
      </c>
      <c r="O137" s="13" t="s">
        <v>390</v>
      </c>
      <c r="P137" s="13" t="str">
        <f>IF(Tabla4[[#This Row],[Licitación]]="2015/01","No","Si")</f>
        <v>Si</v>
      </c>
    </row>
    <row r="138" spans="12:23" x14ac:dyDescent="0.35">
      <c r="L138" s="15" t="s">
        <v>705</v>
      </c>
      <c r="M138" s="15" t="s">
        <v>394</v>
      </c>
      <c r="N138" s="15" t="s">
        <v>36</v>
      </c>
      <c r="O138" s="13" t="s">
        <v>390</v>
      </c>
      <c r="P138" s="13" t="str">
        <f>IF(Tabla4[[#This Row],[Licitación]]="2015/01","No","Si")</f>
        <v>Si</v>
      </c>
    </row>
    <row r="139" spans="12:23" x14ac:dyDescent="0.35">
      <c r="L139" s="15" t="s">
        <v>706</v>
      </c>
      <c r="M139" s="15" t="s">
        <v>484</v>
      </c>
      <c r="N139" s="15" t="s">
        <v>36</v>
      </c>
      <c r="O139" s="13" t="s">
        <v>390</v>
      </c>
      <c r="P139" s="13" t="str">
        <f>IF(Tabla4[[#This Row],[Licitación]]="2015/01","No","Si")</f>
        <v>Si</v>
      </c>
    </row>
    <row r="140" spans="12:23" x14ac:dyDescent="0.35">
      <c r="L140" s="15" t="s">
        <v>707</v>
      </c>
      <c r="M140" s="15" t="s">
        <v>329</v>
      </c>
      <c r="N140" s="15" t="s">
        <v>36</v>
      </c>
      <c r="O140" s="13" t="s">
        <v>390</v>
      </c>
      <c r="P140" s="13" t="str">
        <f>IF(Tabla4[[#This Row],[Licitación]]="2015/01","No","Si")</f>
        <v>Si</v>
      </c>
    </row>
    <row r="141" spans="12:23" x14ac:dyDescent="0.35">
      <c r="L141" s="15" t="s">
        <v>246</v>
      </c>
      <c r="M141" s="15" t="s">
        <v>237</v>
      </c>
      <c r="N141" s="15" t="s">
        <v>36</v>
      </c>
      <c r="O141" s="13" t="s">
        <v>390</v>
      </c>
      <c r="P141" s="13" t="str">
        <f>IF(Tabla4[[#This Row],[Licitación]]="2015/01","No","Si")</f>
        <v>Si</v>
      </c>
    </row>
    <row r="142" spans="12:23" x14ac:dyDescent="0.35">
      <c r="L142" s="15" t="s">
        <v>708</v>
      </c>
      <c r="M142" s="15" t="s">
        <v>389</v>
      </c>
      <c r="N142" s="15" t="s">
        <v>36</v>
      </c>
      <c r="O142" s="13" t="s">
        <v>390</v>
      </c>
      <c r="P142" s="13" t="str">
        <f>IF(Tabla4[[#This Row],[Licitación]]="2015/01","No","Si")</f>
        <v>Si</v>
      </c>
    </row>
    <row r="143" spans="12:23" x14ac:dyDescent="0.35">
      <c r="L143" s="15" t="s">
        <v>709</v>
      </c>
      <c r="M143" s="15" t="s">
        <v>439</v>
      </c>
      <c r="N143" s="15" t="s">
        <v>36</v>
      </c>
      <c r="O143" s="13" t="s">
        <v>390</v>
      </c>
      <c r="P143" s="13" t="str">
        <f>IF(Tabla4[[#This Row],[Licitación]]="2015/01","No","Si")</f>
        <v>Si</v>
      </c>
    </row>
    <row r="144" spans="12:23" x14ac:dyDescent="0.35">
      <c r="L144" s="15" t="s">
        <v>710</v>
      </c>
      <c r="M144" s="15" t="s">
        <v>336</v>
      </c>
      <c r="N144" s="15" t="s">
        <v>34</v>
      </c>
      <c r="O144" s="13" t="s">
        <v>498</v>
      </c>
      <c r="P144" s="13" t="str">
        <f>IF(Tabla4[[#This Row],[Licitación]]="2015/01","No","Si")</f>
        <v>Si</v>
      </c>
    </row>
    <row r="145" spans="12:16" x14ac:dyDescent="0.35">
      <c r="L145" s="15" t="s">
        <v>711</v>
      </c>
      <c r="M145" s="15" t="s">
        <v>336</v>
      </c>
      <c r="N145" s="15" t="s">
        <v>34</v>
      </c>
      <c r="O145" s="13" t="s">
        <v>498</v>
      </c>
      <c r="P145" s="13" t="str">
        <f>IF(Tabla4[[#This Row],[Licitación]]="2015/01","No","Si")</f>
        <v>Si</v>
      </c>
    </row>
    <row r="146" spans="12:16" x14ac:dyDescent="0.35">
      <c r="L146" s="15" t="s">
        <v>712</v>
      </c>
      <c r="M146" s="15" t="s">
        <v>336</v>
      </c>
      <c r="N146" s="15" t="s">
        <v>34</v>
      </c>
      <c r="O146" s="13" t="s">
        <v>498</v>
      </c>
      <c r="P146" s="13" t="str">
        <f>IF(Tabla4[[#This Row],[Licitación]]="2015/01","No","Si")</f>
        <v>Si</v>
      </c>
    </row>
    <row r="147" spans="12:16" x14ac:dyDescent="0.35">
      <c r="L147" s="15" t="s">
        <v>713</v>
      </c>
      <c r="M147" s="15" t="s">
        <v>380</v>
      </c>
      <c r="N147" s="15" t="s">
        <v>34</v>
      </c>
      <c r="O147" s="13" t="s">
        <v>498</v>
      </c>
      <c r="P147" s="13" t="str">
        <f>IF(Tabla4[[#This Row],[Licitación]]="2015/01","No","Si")</f>
        <v>Si</v>
      </c>
    </row>
    <row r="148" spans="12:16" x14ac:dyDescent="0.35">
      <c r="L148" s="15" t="s">
        <v>714</v>
      </c>
      <c r="M148" s="15" t="s">
        <v>442</v>
      </c>
      <c r="N148" s="15" t="s">
        <v>34</v>
      </c>
      <c r="O148" s="13" t="s">
        <v>498</v>
      </c>
      <c r="P148" s="13" t="str">
        <f>IF(Tabla4[[#This Row],[Licitación]]="2015/01","No","Si")</f>
        <v>Si</v>
      </c>
    </row>
    <row r="149" spans="12:16" x14ac:dyDescent="0.35">
      <c r="L149" s="15" t="s">
        <v>715</v>
      </c>
      <c r="M149" s="15" t="s">
        <v>345</v>
      </c>
      <c r="N149" s="15" t="s">
        <v>34</v>
      </c>
      <c r="O149" s="13" t="s">
        <v>498</v>
      </c>
      <c r="P149" s="13" t="str">
        <f>IF(Tabla4[[#This Row],[Licitación]]="2015/01","No","Si")</f>
        <v>Si</v>
      </c>
    </row>
    <row r="150" spans="12:16" x14ac:dyDescent="0.35">
      <c r="L150" s="15" t="s">
        <v>716</v>
      </c>
      <c r="M150" s="15" t="s">
        <v>519</v>
      </c>
      <c r="N150" s="15" t="s">
        <v>34</v>
      </c>
      <c r="O150" s="13" t="s">
        <v>498</v>
      </c>
      <c r="P150" s="13" t="str">
        <f>IF(Tabla4[[#This Row],[Licitación]]="2015/01","No","Si")</f>
        <v>Si</v>
      </c>
    </row>
    <row r="151" spans="12:16" x14ac:dyDescent="0.35">
      <c r="L151" s="15" t="s">
        <v>717</v>
      </c>
      <c r="M151" s="15" t="s">
        <v>380</v>
      </c>
      <c r="N151" s="15" t="s">
        <v>34</v>
      </c>
      <c r="O151" s="13" t="s">
        <v>498</v>
      </c>
      <c r="P151" s="13" t="str">
        <f>IF(Tabla4[[#This Row],[Licitación]]="2015/01","No","Si")</f>
        <v>Si</v>
      </c>
    </row>
    <row r="152" spans="12:16" x14ac:dyDescent="0.35">
      <c r="L152" s="15" t="s">
        <v>718</v>
      </c>
      <c r="M152" s="15" t="s">
        <v>442</v>
      </c>
      <c r="N152" s="15" t="s">
        <v>34</v>
      </c>
      <c r="O152" s="13" t="s">
        <v>498</v>
      </c>
      <c r="P152" s="13" t="str">
        <f>IF(Tabla4[[#This Row],[Licitación]]="2015/01","No","Si")</f>
        <v>Si</v>
      </c>
    </row>
    <row r="153" spans="12:16" x14ac:dyDescent="0.35">
      <c r="L153" s="15" t="s">
        <v>257</v>
      </c>
      <c r="M153" s="15" t="s">
        <v>237</v>
      </c>
      <c r="N153" s="15" t="s">
        <v>67</v>
      </c>
      <c r="O153" s="13" t="s">
        <v>719</v>
      </c>
      <c r="P153" s="13" t="str">
        <f>IF(Tabla4[[#This Row],[Licitación]]="2015/01","No","Si")</f>
        <v>Si</v>
      </c>
    </row>
    <row r="154" spans="12:16" x14ac:dyDescent="0.35">
      <c r="L154" s="15" t="s">
        <v>258</v>
      </c>
      <c r="M154" s="15" t="s">
        <v>237</v>
      </c>
      <c r="N154" s="15" t="s">
        <v>67</v>
      </c>
      <c r="O154" s="13" t="s">
        <v>719</v>
      </c>
      <c r="P154" s="13" t="str">
        <f>IF(Tabla4[[#This Row],[Licitación]]="2015/01","No","Si")</f>
        <v>Si</v>
      </c>
    </row>
    <row r="155" spans="12:16" x14ac:dyDescent="0.35">
      <c r="L155" s="15" t="s">
        <v>720</v>
      </c>
      <c r="M155" s="15" t="s">
        <v>336</v>
      </c>
      <c r="N155" s="15" t="s">
        <v>67</v>
      </c>
      <c r="O155" s="13" t="s">
        <v>498</v>
      </c>
      <c r="P155" s="13" t="str">
        <f>IF(Tabla4[[#This Row],[Licitación]]="2015/01","No","Si")</f>
        <v>Si</v>
      </c>
    </row>
    <row r="156" spans="12:16" x14ac:dyDescent="0.35">
      <c r="L156" s="15" t="s">
        <v>721</v>
      </c>
      <c r="M156" s="15" t="s">
        <v>336</v>
      </c>
      <c r="N156" s="15" t="s">
        <v>67</v>
      </c>
      <c r="O156" s="13" t="s">
        <v>498</v>
      </c>
      <c r="P156" s="13" t="str">
        <f>IF(Tabla4[[#This Row],[Licitación]]="2015/01","No","Si")</f>
        <v>Si</v>
      </c>
    </row>
    <row r="157" spans="12:16" x14ac:dyDescent="0.35">
      <c r="L157" s="15" t="s">
        <v>722</v>
      </c>
      <c r="M157" s="15" t="s">
        <v>336</v>
      </c>
      <c r="N157" s="15" t="s">
        <v>67</v>
      </c>
      <c r="O157" s="13" t="s">
        <v>498</v>
      </c>
      <c r="P157" s="13" t="str">
        <f>IF(Tabla4[[#This Row],[Licitación]]="2015/01","No","Si")</f>
        <v>Si</v>
      </c>
    </row>
    <row r="158" spans="12:16" x14ac:dyDescent="0.35">
      <c r="L158" s="15" t="s">
        <v>723</v>
      </c>
      <c r="M158" s="15" t="s">
        <v>442</v>
      </c>
      <c r="N158" s="15" t="s">
        <v>67</v>
      </c>
      <c r="O158" s="13" t="s">
        <v>498</v>
      </c>
      <c r="P158" s="13" t="str">
        <f>IF(Tabla4[[#This Row],[Licitación]]="2015/01","No","Si")</f>
        <v>Si</v>
      </c>
    </row>
    <row r="159" spans="12:16" x14ac:dyDescent="0.35">
      <c r="L159" s="15" t="s">
        <v>724</v>
      </c>
      <c r="M159" s="15" t="s">
        <v>380</v>
      </c>
      <c r="N159" s="15" t="s">
        <v>67</v>
      </c>
      <c r="O159" s="13" t="s">
        <v>498</v>
      </c>
      <c r="P159" s="13" t="str">
        <f>IF(Tabla4[[#This Row],[Licitación]]="2015/01","No","Si")</f>
        <v>Si</v>
      </c>
    </row>
    <row r="160" spans="12:16" x14ac:dyDescent="0.35">
      <c r="L160" s="15" t="s">
        <v>725</v>
      </c>
      <c r="M160" s="15" t="s">
        <v>345</v>
      </c>
      <c r="N160" s="15" t="s">
        <v>67</v>
      </c>
      <c r="O160" s="13" t="s">
        <v>498</v>
      </c>
      <c r="P160" s="13" t="str">
        <f>IF(Tabla4[[#This Row],[Licitación]]="2015/01","No","Si")</f>
        <v>Si</v>
      </c>
    </row>
    <row r="161" spans="12:16" x14ac:dyDescent="0.35">
      <c r="L161" s="15" t="s">
        <v>726</v>
      </c>
      <c r="M161" s="15" t="s">
        <v>519</v>
      </c>
      <c r="N161" s="15" t="s">
        <v>67</v>
      </c>
      <c r="O161" s="13" t="s">
        <v>498</v>
      </c>
      <c r="P161" s="13" t="str">
        <f>IF(Tabla4[[#This Row],[Licitación]]="2015/01","No","Si")</f>
        <v>Si</v>
      </c>
    </row>
    <row r="162" spans="12:16" x14ac:dyDescent="0.35">
      <c r="L162" s="15" t="s">
        <v>727</v>
      </c>
      <c r="M162" s="15" t="s">
        <v>442</v>
      </c>
      <c r="N162" s="15" t="s">
        <v>67</v>
      </c>
      <c r="O162" s="13" t="s">
        <v>498</v>
      </c>
      <c r="P162" s="13" t="str">
        <f>IF(Tabla4[[#This Row],[Licitación]]="2015/01","No","Si")</f>
        <v>Si</v>
      </c>
    </row>
    <row r="163" spans="12:16" x14ac:dyDescent="0.35">
      <c r="L163" s="15" t="s">
        <v>728</v>
      </c>
      <c r="M163" s="15" t="s">
        <v>380</v>
      </c>
      <c r="N163" s="15" t="s">
        <v>67</v>
      </c>
      <c r="O163" s="13" t="s">
        <v>498</v>
      </c>
      <c r="P163" s="13" t="str">
        <f>IF(Tabla4[[#This Row],[Licitación]]="2015/01","No","Si")</f>
        <v>Si</v>
      </c>
    </row>
    <row r="164" spans="12:16" x14ac:dyDescent="0.35">
      <c r="L164" s="15" t="s">
        <v>159</v>
      </c>
      <c r="M164" s="15" t="s">
        <v>103</v>
      </c>
      <c r="N164" s="15" t="s">
        <v>67</v>
      </c>
      <c r="O164" s="13" t="s">
        <v>359</v>
      </c>
      <c r="P164" s="13" t="str">
        <f>IF(Tabla4[[#This Row],[Licitación]]="2015/01","No","Si")</f>
        <v>Si</v>
      </c>
    </row>
    <row r="165" spans="12:16" x14ac:dyDescent="0.35">
      <c r="L165" s="15" t="s">
        <v>220</v>
      </c>
      <c r="M165" s="15" t="s">
        <v>196</v>
      </c>
      <c r="N165" s="15" t="s">
        <v>67</v>
      </c>
      <c r="O165" s="13" t="s">
        <v>359</v>
      </c>
      <c r="P165" s="13" t="str">
        <f>IF(Tabla4[[#This Row],[Licitación]]="2015/01","No","Si")</f>
        <v>Si</v>
      </c>
    </row>
    <row r="166" spans="12:16" x14ac:dyDescent="0.35">
      <c r="L166" s="15" t="s">
        <v>729</v>
      </c>
      <c r="M166" s="15" t="s">
        <v>103</v>
      </c>
      <c r="N166" s="15" t="s">
        <v>67</v>
      </c>
      <c r="O166" s="13" t="s">
        <v>359</v>
      </c>
      <c r="P166" s="13" t="str">
        <f>IF(Tabla4[[#This Row],[Licitación]]="2015/01","No","Si")</f>
        <v>Si</v>
      </c>
    </row>
    <row r="167" spans="12:16" x14ac:dyDescent="0.35">
      <c r="L167" s="15" t="s">
        <v>730</v>
      </c>
      <c r="M167" s="15" t="s">
        <v>196</v>
      </c>
      <c r="N167" s="15" t="s">
        <v>67</v>
      </c>
      <c r="O167" s="13" t="s">
        <v>359</v>
      </c>
      <c r="P167" s="13" t="str">
        <f>IF(Tabla4[[#This Row],[Licitación]]="2015/01","No","Si")</f>
        <v>Si</v>
      </c>
    </row>
    <row r="168" spans="12:16" x14ac:dyDescent="0.35">
      <c r="L168" s="15" t="s">
        <v>160</v>
      </c>
      <c r="M168" s="15" t="s">
        <v>103</v>
      </c>
      <c r="N168" s="15" t="s">
        <v>67</v>
      </c>
      <c r="O168" s="13" t="s">
        <v>377</v>
      </c>
      <c r="P168" s="13" t="str">
        <f>IF(Tabla4[[#This Row],[Licitación]]="2015/01","No","Si")</f>
        <v>Si</v>
      </c>
    </row>
    <row r="169" spans="12:16" x14ac:dyDescent="0.35">
      <c r="L169" s="15" t="s">
        <v>731</v>
      </c>
      <c r="M169" s="15" t="s">
        <v>389</v>
      </c>
      <c r="N169" s="15" t="s">
        <v>67</v>
      </c>
      <c r="O169" s="13" t="s">
        <v>390</v>
      </c>
      <c r="P169" s="13" t="str">
        <f>IF(Tabla4[[#This Row],[Licitación]]="2015/01","No","Si")</f>
        <v>Si</v>
      </c>
    </row>
    <row r="170" spans="12:16" x14ac:dyDescent="0.35">
      <c r="L170" s="15" t="s">
        <v>732</v>
      </c>
      <c r="M170" s="15" t="s">
        <v>399</v>
      </c>
      <c r="N170" s="15" t="s">
        <v>67</v>
      </c>
      <c r="O170" s="13" t="s">
        <v>390</v>
      </c>
      <c r="P170" s="13" t="str">
        <f>IF(Tabla4[[#This Row],[Licitación]]="2015/01","No","Si")</f>
        <v>Si</v>
      </c>
    </row>
    <row r="171" spans="12:16" x14ac:dyDescent="0.35">
      <c r="L171" s="15" t="s">
        <v>733</v>
      </c>
      <c r="M171" s="15" t="s">
        <v>355</v>
      </c>
      <c r="N171" s="15" t="s">
        <v>67</v>
      </c>
      <c r="O171" s="13" t="s">
        <v>390</v>
      </c>
      <c r="P171" s="13" t="str">
        <f>IF(Tabla4[[#This Row],[Licitación]]="2015/01","No","Si")</f>
        <v>Si</v>
      </c>
    </row>
    <row r="172" spans="12:16" x14ac:dyDescent="0.35">
      <c r="L172" s="15" t="s">
        <v>734</v>
      </c>
      <c r="M172" s="15" t="s">
        <v>389</v>
      </c>
      <c r="N172" s="15" t="s">
        <v>67</v>
      </c>
      <c r="O172" s="13" t="s">
        <v>390</v>
      </c>
      <c r="P172" s="13" t="str">
        <f>IF(Tabla4[[#This Row],[Licitación]]="2015/01","No","Si")</f>
        <v>Si</v>
      </c>
    </row>
    <row r="173" spans="12:16" x14ac:dyDescent="0.35">
      <c r="L173" s="15" t="s">
        <v>735</v>
      </c>
      <c r="M173" s="15" t="s">
        <v>399</v>
      </c>
      <c r="N173" s="15" t="s">
        <v>67</v>
      </c>
      <c r="O173" s="13" t="s">
        <v>390</v>
      </c>
      <c r="P173" s="13" t="str">
        <f>IF(Tabla4[[#This Row],[Licitación]]="2015/01","No","Si")</f>
        <v>Si</v>
      </c>
    </row>
    <row r="174" spans="12:16" x14ac:dyDescent="0.35">
      <c r="L174" s="15" t="s">
        <v>736</v>
      </c>
      <c r="M174" s="15" t="s">
        <v>419</v>
      </c>
      <c r="N174" s="15" t="s">
        <v>67</v>
      </c>
      <c r="O174" s="13" t="s">
        <v>390</v>
      </c>
      <c r="P174" s="13" t="str">
        <f>IF(Tabla4[[#This Row],[Licitación]]="2015/01","No","Si")</f>
        <v>Si</v>
      </c>
    </row>
    <row r="175" spans="12:16" x14ac:dyDescent="0.35">
      <c r="L175" s="15" t="s">
        <v>737</v>
      </c>
      <c r="M175" s="15" t="s">
        <v>424</v>
      </c>
      <c r="N175" s="15" t="s">
        <v>67</v>
      </c>
      <c r="O175" s="13" t="s">
        <v>390</v>
      </c>
      <c r="P175" s="13" t="str">
        <f>IF(Tabla4[[#This Row],[Licitación]]="2015/01","No","Si")</f>
        <v>Si</v>
      </c>
    </row>
    <row r="176" spans="12:16" x14ac:dyDescent="0.35">
      <c r="L176" s="15" t="s">
        <v>738</v>
      </c>
      <c r="M176" s="15" t="s">
        <v>389</v>
      </c>
      <c r="N176" s="15" t="s">
        <v>67</v>
      </c>
      <c r="O176" s="13" t="s">
        <v>390</v>
      </c>
      <c r="P176" s="13" t="str">
        <f>IF(Tabla4[[#This Row],[Licitación]]="2015/01","No","Si")</f>
        <v>Si</v>
      </c>
    </row>
    <row r="177" spans="12:16" x14ac:dyDescent="0.35">
      <c r="L177" s="15" t="s">
        <v>739</v>
      </c>
      <c r="M177" s="15" t="s">
        <v>399</v>
      </c>
      <c r="N177" s="15" t="s">
        <v>67</v>
      </c>
      <c r="O177" s="13" t="s">
        <v>390</v>
      </c>
      <c r="P177" s="13" t="str">
        <f>IF(Tabla4[[#This Row],[Licitación]]="2015/01","No","Si")</f>
        <v>Si</v>
      </c>
    </row>
    <row r="178" spans="12:16" x14ac:dyDescent="0.35">
      <c r="L178" s="15" t="s">
        <v>740</v>
      </c>
      <c r="M178" s="15" t="s">
        <v>439</v>
      </c>
      <c r="N178" s="15" t="s">
        <v>67</v>
      </c>
      <c r="O178" s="13" t="s">
        <v>390</v>
      </c>
      <c r="P178" s="13" t="str">
        <f>IF(Tabla4[[#This Row],[Licitación]]="2015/01","No","Si")</f>
        <v>Si</v>
      </c>
    </row>
    <row r="179" spans="12:16" x14ac:dyDescent="0.35">
      <c r="L179" s="15" t="s">
        <v>68</v>
      </c>
      <c r="M179" s="15" t="s">
        <v>12</v>
      </c>
      <c r="N179" s="15" t="s">
        <v>67</v>
      </c>
      <c r="O179" s="13" t="s">
        <v>390</v>
      </c>
      <c r="P179" s="13" t="str">
        <f>IF(Tabla4[[#This Row],[Licitación]]="2015/01","No","Si")</f>
        <v>Si</v>
      </c>
    </row>
    <row r="180" spans="12:16" x14ac:dyDescent="0.35">
      <c r="L180" s="15" t="s">
        <v>741</v>
      </c>
      <c r="M180" s="15" t="s">
        <v>453</v>
      </c>
      <c r="N180" s="15" t="s">
        <v>67</v>
      </c>
      <c r="O180" s="13" t="s">
        <v>390</v>
      </c>
      <c r="P180" s="13" t="str">
        <f>IF(Tabla4[[#This Row],[Licitación]]="2015/01","No","Si")</f>
        <v>Si</v>
      </c>
    </row>
    <row r="181" spans="12:16" x14ac:dyDescent="0.35">
      <c r="L181" s="15" t="s">
        <v>742</v>
      </c>
      <c r="M181" s="15" t="s">
        <v>439</v>
      </c>
      <c r="N181" s="15" t="s">
        <v>67</v>
      </c>
      <c r="O181" s="13" t="s">
        <v>390</v>
      </c>
      <c r="P181" s="13" t="str">
        <f>IF(Tabla4[[#This Row],[Licitación]]="2015/01","No","Si")</f>
        <v>Si</v>
      </c>
    </row>
    <row r="182" spans="12:16" x14ac:dyDescent="0.35">
      <c r="L182" s="15" t="s">
        <v>743</v>
      </c>
      <c r="M182" s="15" t="s">
        <v>321</v>
      </c>
      <c r="N182" s="15" t="s">
        <v>69</v>
      </c>
      <c r="O182" s="13" t="s">
        <v>390</v>
      </c>
      <c r="P182" s="13" t="str">
        <f>IF(Tabla4[[#This Row],[Licitación]]="2015/01","No","Si")</f>
        <v>Si</v>
      </c>
    </row>
    <row r="183" spans="12:16" x14ac:dyDescent="0.35">
      <c r="L183" s="15" t="s">
        <v>744</v>
      </c>
      <c r="M183" s="15" t="s">
        <v>394</v>
      </c>
      <c r="N183" s="15" t="s">
        <v>69</v>
      </c>
      <c r="O183" s="13" t="s">
        <v>390</v>
      </c>
      <c r="P183" s="13" t="str">
        <f>IF(Tabla4[[#This Row],[Licitación]]="2015/01","No","Si")</f>
        <v>Si</v>
      </c>
    </row>
    <row r="184" spans="12:16" x14ac:dyDescent="0.35">
      <c r="L184" s="15" t="s">
        <v>745</v>
      </c>
      <c r="M184" s="15" t="s">
        <v>484</v>
      </c>
      <c r="N184" s="15" t="s">
        <v>69</v>
      </c>
      <c r="O184" s="13" t="s">
        <v>390</v>
      </c>
      <c r="P184" s="13" t="str">
        <f>IF(Tabla4[[#This Row],[Licitación]]="2015/01","No","Si")</f>
        <v>Si</v>
      </c>
    </row>
    <row r="185" spans="12:16" x14ac:dyDescent="0.35">
      <c r="L185" s="15" t="s">
        <v>746</v>
      </c>
      <c r="M185" s="15" t="s">
        <v>329</v>
      </c>
      <c r="N185" s="15" t="s">
        <v>67</v>
      </c>
      <c r="O185" s="13" t="s">
        <v>390</v>
      </c>
      <c r="P185" s="13" t="str">
        <f>IF(Tabla4[[#This Row],[Licitación]]="2015/01","No","Si")</f>
        <v>Si</v>
      </c>
    </row>
    <row r="186" spans="12:16" x14ac:dyDescent="0.35">
      <c r="L186" s="15" t="s">
        <v>259</v>
      </c>
      <c r="M186" s="15" t="s">
        <v>237</v>
      </c>
      <c r="N186" s="15" t="s">
        <v>67</v>
      </c>
      <c r="O186" s="13" t="s">
        <v>390</v>
      </c>
      <c r="P186" s="13" t="str">
        <f>IF(Tabla4[[#This Row],[Licitación]]="2015/01","No","Si")</f>
        <v>Si</v>
      </c>
    </row>
    <row r="187" spans="12:16" x14ac:dyDescent="0.35">
      <c r="L187" s="15" t="s">
        <v>747</v>
      </c>
      <c r="M187" s="15" t="s">
        <v>389</v>
      </c>
      <c r="N187" s="15" t="s">
        <v>67</v>
      </c>
      <c r="O187" s="13" t="s">
        <v>390</v>
      </c>
      <c r="P187" s="13" t="str">
        <f>IF(Tabla4[[#This Row],[Licitación]]="2015/01","No","Si")</f>
        <v>Si</v>
      </c>
    </row>
    <row r="188" spans="12:16" x14ac:dyDescent="0.35">
      <c r="L188" s="15" t="s">
        <v>748</v>
      </c>
      <c r="M188" s="15" t="s">
        <v>439</v>
      </c>
      <c r="N188" s="15" t="s">
        <v>67</v>
      </c>
      <c r="O188" s="13" t="s">
        <v>390</v>
      </c>
      <c r="P188" s="13" t="str">
        <f>IF(Tabla4[[#This Row],[Licitación]]="2015/01","No","Si")</f>
        <v>Si</v>
      </c>
    </row>
    <row r="189" spans="12:16" x14ac:dyDescent="0.35">
      <c r="L189" s="15" t="s">
        <v>749</v>
      </c>
      <c r="M189" s="15" t="s">
        <v>336</v>
      </c>
      <c r="N189" s="15" t="s">
        <v>67</v>
      </c>
      <c r="O189" s="13" t="s">
        <v>750</v>
      </c>
      <c r="P189" s="13" t="str">
        <f>IF(Tabla4[[#This Row],[Licitación]]="2015/01","No","Si")</f>
        <v>Si</v>
      </c>
    </row>
    <row r="190" spans="12:16" x14ac:dyDescent="0.35">
      <c r="L190" s="15" t="s">
        <v>751</v>
      </c>
      <c r="M190" s="15" t="s">
        <v>336</v>
      </c>
      <c r="N190" s="15" t="s">
        <v>67</v>
      </c>
      <c r="O190" s="13" t="s">
        <v>750</v>
      </c>
      <c r="P190" s="13" t="str">
        <f>IF(Tabla4[[#This Row],[Licitación]]="2015/01","No","Si")</f>
        <v>Si</v>
      </c>
    </row>
    <row r="191" spans="12:16" x14ac:dyDescent="0.35">
      <c r="L191" s="15" t="s">
        <v>752</v>
      </c>
      <c r="M191" s="15" t="s">
        <v>336</v>
      </c>
      <c r="N191" s="15" t="s">
        <v>67</v>
      </c>
      <c r="O191" s="13" t="s">
        <v>750</v>
      </c>
      <c r="P191" s="13" t="str">
        <f>IF(Tabla4[[#This Row],[Licitación]]="2015/01","No","Si")</f>
        <v>Si</v>
      </c>
    </row>
    <row r="192" spans="12:16" x14ac:dyDescent="0.35">
      <c r="L192" s="15" t="s">
        <v>753</v>
      </c>
      <c r="M192" s="15" t="s">
        <v>380</v>
      </c>
      <c r="N192" s="15" t="s">
        <v>67</v>
      </c>
      <c r="O192" s="13" t="s">
        <v>750</v>
      </c>
      <c r="P192" s="13" t="str">
        <f>IF(Tabla4[[#This Row],[Licitación]]="2015/01","No","Si")</f>
        <v>Si</v>
      </c>
    </row>
    <row r="193" spans="12:16" x14ac:dyDescent="0.35">
      <c r="L193" s="15" t="s">
        <v>754</v>
      </c>
      <c r="M193" s="15" t="s">
        <v>442</v>
      </c>
      <c r="N193" s="15" t="s">
        <v>67</v>
      </c>
      <c r="O193" s="13" t="s">
        <v>750</v>
      </c>
      <c r="P193" s="13" t="str">
        <f>IF(Tabla4[[#This Row],[Licitación]]="2015/01","No","Si")</f>
        <v>Si</v>
      </c>
    </row>
    <row r="194" spans="12:16" x14ac:dyDescent="0.35">
      <c r="L194" s="15" t="s">
        <v>755</v>
      </c>
      <c r="M194" s="15" t="s">
        <v>345</v>
      </c>
      <c r="N194" s="15" t="s">
        <v>67</v>
      </c>
      <c r="O194" s="13" t="s">
        <v>750</v>
      </c>
      <c r="P194" s="13" t="str">
        <f>IF(Tabla4[[#This Row],[Licitación]]="2015/01","No","Si")</f>
        <v>Si</v>
      </c>
    </row>
    <row r="195" spans="12:16" x14ac:dyDescent="0.35">
      <c r="L195" s="15" t="s">
        <v>756</v>
      </c>
      <c r="M195" s="15" t="s">
        <v>519</v>
      </c>
      <c r="N195" s="15" t="s">
        <v>67</v>
      </c>
      <c r="O195" s="13" t="s">
        <v>750</v>
      </c>
      <c r="P195" s="13" t="str">
        <f>IF(Tabla4[[#This Row],[Licitación]]="2015/01","No","Si")</f>
        <v>Si</v>
      </c>
    </row>
    <row r="196" spans="12:16" x14ac:dyDescent="0.35">
      <c r="L196" s="15" t="s">
        <v>757</v>
      </c>
      <c r="M196" s="15" t="s">
        <v>380</v>
      </c>
      <c r="N196" s="15" t="s">
        <v>67</v>
      </c>
      <c r="O196" s="13" t="s">
        <v>750</v>
      </c>
      <c r="P196" s="13" t="str">
        <f>IF(Tabla4[[#This Row],[Licitación]]="2015/01","No","Si")</f>
        <v>Si</v>
      </c>
    </row>
    <row r="197" spans="12:16" x14ac:dyDescent="0.35">
      <c r="L197" s="15" t="s">
        <v>758</v>
      </c>
      <c r="M197" s="15" t="s">
        <v>442</v>
      </c>
      <c r="N197" s="15" t="s">
        <v>67</v>
      </c>
      <c r="O197" s="13" t="s">
        <v>750</v>
      </c>
      <c r="P197" s="13" t="str">
        <f>IF(Tabla4[[#This Row],[Licitación]]="2015/01","No","Si")</f>
        <v>Si</v>
      </c>
    </row>
    <row r="198" spans="12:16" x14ac:dyDescent="0.35">
      <c r="L198" s="15" t="s">
        <v>261</v>
      </c>
      <c r="M198" s="15" t="s">
        <v>237</v>
      </c>
      <c r="N198" s="15" t="s">
        <v>260</v>
      </c>
      <c r="O198" s="13" t="s">
        <v>759</v>
      </c>
      <c r="P198" s="13" t="str">
        <f>IF(Tabla4[[#This Row],[Licitación]]="2015/01","No","Si")</f>
        <v>Si</v>
      </c>
    </row>
    <row r="199" spans="12:16" x14ac:dyDescent="0.35">
      <c r="L199" s="15" t="s">
        <v>262</v>
      </c>
      <c r="M199" s="15" t="s">
        <v>237</v>
      </c>
      <c r="N199" s="15" t="s">
        <v>260</v>
      </c>
      <c r="O199" s="13" t="s">
        <v>759</v>
      </c>
      <c r="P199" s="13" t="str">
        <f>IF(Tabla4[[#This Row],[Licitación]]="2015/01","No","Si")</f>
        <v>Si</v>
      </c>
    </row>
    <row r="200" spans="12:16" x14ac:dyDescent="0.35">
      <c r="L200" s="15" t="s">
        <v>760</v>
      </c>
      <c r="M200" s="15" t="s">
        <v>336</v>
      </c>
      <c r="N200" s="15" t="s">
        <v>260</v>
      </c>
      <c r="O200" s="13" t="s">
        <v>498</v>
      </c>
      <c r="P200" s="13" t="str">
        <f>IF(Tabla4[[#This Row],[Licitación]]="2015/01","No","Si")</f>
        <v>Si</v>
      </c>
    </row>
    <row r="201" spans="12:16" x14ac:dyDescent="0.35">
      <c r="L201" s="15" t="s">
        <v>761</v>
      </c>
      <c r="M201" s="15" t="s">
        <v>336</v>
      </c>
      <c r="N201" s="15" t="s">
        <v>260</v>
      </c>
      <c r="O201" s="13" t="s">
        <v>498</v>
      </c>
      <c r="P201" s="13" t="str">
        <f>IF(Tabla4[[#This Row],[Licitación]]="2015/01","No","Si")</f>
        <v>Si</v>
      </c>
    </row>
    <row r="202" spans="12:16" x14ac:dyDescent="0.35">
      <c r="L202" s="15" t="s">
        <v>762</v>
      </c>
      <c r="M202" s="15" t="s">
        <v>336</v>
      </c>
      <c r="N202" s="15" t="s">
        <v>260</v>
      </c>
      <c r="O202" s="13" t="s">
        <v>498</v>
      </c>
      <c r="P202" s="13" t="str">
        <f>IF(Tabla4[[#This Row],[Licitación]]="2015/01","No","Si")</f>
        <v>Si</v>
      </c>
    </row>
    <row r="203" spans="12:16" x14ac:dyDescent="0.35">
      <c r="L203" s="15" t="s">
        <v>763</v>
      </c>
      <c r="M203" s="15" t="s">
        <v>442</v>
      </c>
      <c r="N203" s="15" t="s">
        <v>260</v>
      </c>
      <c r="O203" s="13" t="s">
        <v>498</v>
      </c>
      <c r="P203" s="13" t="str">
        <f>IF(Tabla4[[#This Row],[Licitación]]="2015/01","No","Si")</f>
        <v>Si</v>
      </c>
    </row>
    <row r="204" spans="12:16" x14ac:dyDescent="0.35">
      <c r="L204" s="15" t="s">
        <v>764</v>
      </c>
      <c r="M204" s="15" t="s">
        <v>380</v>
      </c>
      <c r="N204" s="15" t="s">
        <v>260</v>
      </c>
      <c r="O204" s="13" t="s">
        <v>498</v>
      </c>
      <c r="P204" s="13" t="str">
        <f>IF(Tabla4[[#This Row],[Licitación]]="2015/01","No","Si")</f>
        <v>Si</v>
      </c>
    </row>
    <row r="205" spans="12:16" x14ac:dyDescent="0.35">
      <c r="L205" s="15" t="s">
        <v>765</v>
      </c>
      <c r="M205" s="15" t="s">
        <v>345</v>
      </c>
      <c r="N205" s="15" t="s">
        <v>260</v>
      </c>
      <c r="O205" s="13" t="s">
        <v>498</v>
      </c>
      <c r="P205" s="13" t="str">
        <f>IF(Tabla4[[#This Row],[Licitación]]="2015/01","No","Si")</f>
        <v>Si</v>
      </c>
    </row>
    <row r="206" spans="12:16" x14ac:dyDescent="0.35">
      <c r="L206" s="15" t="s">
        <v>766</v>
      </c>
      <c r="M206" s="15" t="s">
        <v>519</v>
      </c>
      <c r="N206" s="15" t="s">
        <v>260</v>
      </c>
      <c r="O206" s="13" t="s">
        <v>498</v>
      </c>
      <c r="P206" s="13" t="str">
        <f>IF(Tabla4[[#This Row],[Licitación]]="2015/01","No","Si")</f>
        <v>Si</v>
      </c>
    </row>
    <row r="207" spans="12:16" x14ac:dyDescent="0.35">
      <c r="L207" s="15" t="s">
        <v>767</v>
      </c>
      <c r="M207" s="15" t="s">
        <v>442</v>
      </c>
      <c r="N207" s="15" t="s">
        <v>260</v>
      </c>
      <c r="O207" s="13" t="s">
        <v>498</v>
      </c>
      <c r="P207" s="13" t="str">
        <f>IF(Tabla4[[#This Row],[Licitación]]="2015/01","No","Si")</f>
        <v>Si</v>
      </c>
    </row>
    <row r="208" spans="12:16" x14ac:dyDescent="0.35">
      <c r="L208" s="15" t="s">
        <v>768</v>
      </c>
      <c r="M208" s="15" t="s">
        <v>380</v>
      </c>
      <c r="N208" s="15" t="s">
        <v>260</v>
      </c>
      <c r="O208" s="13" t="s">
        <v>498</v>
      </c>
      <c r="P208" s="13" t="str">
        <f>IF(Tabla4[[#This Row],[Licitación]]="2015/01","No","Si")</f>
        <v>Si</v>
      </c>
    </row>
    <row r="209" spans="12:16" x14ac:dyDescent="0.35">
      <c r="L209" s="15" t="s">
        <v>264</v>
      </c>
      <c r="M209" s="15" t="s">
        <v>237</v>
      </c>
      <c r="N209" s="15" t="s">
        <v>263</v>
      </c>
      <c r="O209" s="13" t="s">
        <v>759</v>
      </c>
      <c r="P209" s="13" t="str">
        <f>IF(Tabla4[[#This Row],[Licitación]]="2015/01","No","Si")</f>
        <v>Si</v>
      </c>
    </row>
    <row r="210" spans="12:16" x14ac:dyDescent="0.35">
      <c r="L210" s="15" t="s">
        <v>265</v>
      </c>
      <c r="M210" s="15" t="s">
        <v>237</v>
      </c>
      <c r="N210" s="15" t="s">
        <v>263</v>
      </c>
      <c r="O210" s="13" t="s">
        <v>759</v>
      </c>
      <c r="P210" s="13" t="str">
        <f>IF(Tabla4[[#This Row],[Licitación]]="2015/01","No","Si")</f>
        <v>Si</v>
      </c>
    </row>
    <row r="211" spans="12:16" x14ac:dyDescent="0.35">
      <c r="L211" s="15" t="s">
        <v>769</v>
      </c>
      <c r="M211" s="15" t="s">
        <v>336</v>
      </c>
      <c r="N211" s="15" t="s">
        <v>263</v>
      </c>
      <c r="O211" s="13" t="s">
        <v>498</v>
      </c>
      <c r="P211" s="13" t="str">
        <f>IF(Tabla4[[#This Row],[Licitación]]="2015/01","No","Si")</f>
        <v>Si</v>
      </c>
    </row>
    <row r="212" spans="12:16" x14ac:dyDescent="0.35">
      <c r="L212" s="15" t="s">
        <v>770</v>
      </c>
      <c r="M212" s="15" t="s">
        <v>336</v>
      </c>
      <c r="N212" s="15" t="s">
        <v>263</v>
      </c>
      <c r="O212" s="13" t="s">
        <v>498</v>
      </c>
      <c r="P212" s="13" t="str">
        <f>IF(Tabla4[[#This Row],[Licitación]]="2015/01","No","Si")</f>
        <v>Si</v>
      </c>
    </row>
    <row r="213" spans="12:16" x14ac:dyDescent="0.35">
      <c r="L213" s="15" t="s">
        <v>771</v>
      </c>
      <c r="M213" s="15" t="s">
        <v>336</v>
      </c>
      <c r="N213" s="15" t="s">
        <v>263</v>
      </c>
      <c r="O213" s="13" t="s">
        <v>498</v>
      </c>
      <c r="P213" s="13" t="str">
        <f>IF(Tabla4[[#This Row],[Licitación]]="2015/01","No","Si")</f>
        <v>Si</v>
      </c>
    </row>
    <row r="214" spans="12:16" x14ac:dyDescent="0.35">
      <c r="L214" s="15" t="s">
        <v>772</v>
      </c>
      <c r="M214" s="15" t="s">
        <v>442</v>
      </c>
      <c r="N214" s="15" t="s">
        <v>263</v>
      </c>
      <c r="O214" s="13" t="s">
        <v>498</v>
      </c>
      <c r="P214" s="13" t="str">
        <f>IF(Tabla4[[#This Row],[Licitación]]="2015/01","No","Si")</f>
        <v>Si</v>
      </c>
    </row>
    <row r="215" spans="12:16" x14ac:dyDescent="0.35">
      <c r="L215" s="15" t="s">
        <v>773</v>
      </c>
      <c r="M215" s="15" t="s">
        <v>380</v>
      </c>
      <c r="N215" s="15" t="s">
        <v>263</v>
      </c>
      <c r="O215" s="13" t="s">
        <v>498</v>
      </c>
      <c r="P215" s="13" t="str">
        <f>IF(Tabla4[[#This Row],[Licitación]]="2015/01","No","Si")</f>
        <v>Si</v>
      </c>
    </row>
    <row r="216" spans="12:16" x14ac:dyDescent="0.35">
      <c r="L216" s="15" t="s">
        <v>774</v>
      </c>
      <c r="M216" s="15" t="s">
        <v>345</v>
      </c>
      <c r="N216" s="15" t="s">
        <v>263</v>
      </c>
      <c r="O216" s="13" t="s">
        <v>498</v>
      </c>
      <c r="P216" s="13" t="str">
        <f>IF(Tabla4[[#This Row],[Licitación]]="2015/01","No","Si")</f>
        <v>Si</v>
      </c>
    </row>
    <row r="217" spans="12:16" x14ac:dyDescent="0.35">
      <c r="L217" s="15" t="s">
        <v>775</v>
      </c>
      <c r="M217" s="15" t="s">
        <v>519</v>
      </c>
      <c r="N217" s="15" t="s">
        <v>263</v>
      </c>
      <c r="O217" s="13" t="s">
        <v>498</v>
      </c>
      <c r="P217" s="13" t="str">
        <f>IF(Tabla4[[#This Row],[Licitación]]="2015/01","No","Si")</f>
        <v>Si</v>
      </c>
    </row>
    <row r="218" spans="12:16" x14ac:dyDescent="0.35">
      <c r="L218" s="15" t="s">
        <v>776</v>
      </c>
      <c r="M218" s="15" t="s">
        <v>442</v>
      </c>
      <c r="N218" s="15" t="s">
        <v>263</v>
      </c>
      <c r="O218" s="13" t="s">
        <v>498</v>
      </c>
      <c r="P218" s="13" t="str">
        <f>IF(Tabla4[[#This Row],[Licitación]]="2015/01","No","Si")</f>
        <v>Si</v>
      </c>
    </row>
    <row r="219" spans="12:16" x14ac:dyDescent="0.35">
      <c r="L219" s="15" t="s">
        <v>777</v>
      </c>
      <c r="M219" s="15" t="s">
        <v>380</v>
      </c>
      <c r="N219" s="15" t="s">
        <v>263</v>
      </c>
      <c r="O219" s="13" t="s">
        <v>498</v>
      </c>
      <c r="P219" s="13" t="str">
        <f>IF(Tabla4[[#This Row],[Licitación]]="2015/01","No","Si")</f>
        <v>Si</v>
      </c>
    </row>
    <row r="220" spans="12:16" x14ac:dyDescent="0.35">
      <c r="L220" s="15" t="s">
        <v>161</v>
      </c>
      <c r="M220" s="15" t="s">
        <v>103</v>
      </c>
      <c r="N220" s="15" t="s">
        <v>72</v>
      </c>
      <c r="O220" s="13" t="s">
        <v>359</v>
      </c>
      <c r="P220" s="13" t="str">
        <f>IF(Tabla4[[#This Row],[Licitación]]="2015/01","No","Si")</f>
        <v>Si</v>
      </c>
    </row>
    <row r="221" spans="12:16" x14ac:dyDescent="0.35">
      <c r="L221" s="15" t="s">
        <v>221</v>
      </c>
      <c r="M221" s="15" t="s">
        <v>196</v>
      </c>
      <c r="N221" s="15" t="s">
        <v>72</v>
      </c>
      <c r="O221" s="13" t="s">
        <v>359</v>
      </c>
      <c r="P221" s="13" t="str">
        <f>IF(Tabla4[[#This Row],[Licitación]]="2015/01","No","Si")</f>
        <v>Si</v>
      </c>
    </row>
    <row r="222" spans="12:16" x14ac:dyDescent="0.35">
      <c r="L222" s="15" t="s">
        <v>778</v>
      </c>
      <c r="M222" s="15" t="s">
        <v>103</v>
      </c>
      <c r="N222" s="15" t="s">
        <v>72</v>
      </c>
      <c r="O222" s="13" t="s">
        <v>359</v>
      </c>
      <c r="P222" s="13" t="str">
        <f>IF(Tabla4[[#This Row],[Licitación]]="2015/01","No","Si")</f>
        <v>Si</v>
      </c>
    </row>
    <row r="223" spans="12:16" x14ac:dyDescent="0.35">
      <c r="L223" s="15" t="s">
        <v>779</v>
      </c>
      <c r="M223" s="15" t="s">
        <v>196</v>
      </c>
      <c r="N223" s="15" t="s">
        <v>72</v>
      </c>
      <c r="O223" s="13" t="s">
        <v>359</v>
      </c>
      <c r="P223" s="13" t="str">
        <f>IF(Tabla4[[#This Row],[Licitación]]="2015/01","No","Si")</f>
        <v>Si</v>
      </c>
    </row>
    <row r="224" spans="12:16" x14ac:dyDescent="0.35">
      <c r="L224" s="15" t="s">
        <v>162</v>
      </c>
      <c r="M224" s="15" t="s">
        <v>103</v>
      </c>
      <c r="N224" s="15" t="s">
        <v>72</v>
      </c>
      <c r="O224" s="13" t="s">
        <v>377</v>
      </c>
      <c r="P224" s="13" t="str">
        <f>IF(Tabla4[[#This Row],[Licitación]]="2015/01","No","Si")</f>
        <v>Si</v>
      </c>
    </row>
    <row r="225" spans="12:16" x14ac:dyDescent="0.35">
      <c r="L225" s="15" t="s">
        <v>780</v>
      </c>
      <c r="M225" s="15" t="s">
        <v>103</v>
      </c>
      <c r="N225" s="15" t="s">
        <v>72</v>
      </c>
      <c r="O225" s="13" t="s">
        <v>377</v>
      </c>
      <c r="P225" s="13" t="str">
        <f>IF(Tabla4[[#This Row],[Licitación]]="2015/01","No","Si")</f>
        <v>Si</v>
      </c>
    </row>
    <row r="226" spans="12:16" x14ac:dyDescent="0.35">
      <c r="L226" s="15" t="s">
        <v>781</v>
      </c>
      <c r="M226" s="15" t="s">
        <v>389</v>
      </c>
      <c r="N226" s="15" t="s">
        <v>72</v>
      </c>
      <c r="O226" s="13" t="s">
        <v>390</v>
      </c>
      <c r="P226" s="13" t="str">
        <f>IF(Tabla4[[#This Row],[Licitación]]="2015/01","No","Si")</f>
        <v>Si</v>
      </c>
    </row>
    <row r="227" spans="12:16" x14ac:dyDescent="0.35">
      <c r="L227" s="15" t="s">
        <v>782</v>
      </c>
      <c r="M227" s="15" t="s">
        <v>399</v>
      </c>
      <c r="N227" s="15" t="s">
        <v>72</v>
      </c>
      <c r="O227" s="13" t="s">
        <v>390</v>
      </c>
      <c r="P227" s="13" t="str">
        <f>IF(Tabla4[[#This Row],[Licitación]]="2015/01","No","Si")</f>
        <v>Si</v>
      </c>
    </row>
    <row r="228" spans="12:16" x14ac:dyDescent="0.35">
      <c r="L228" s="15" t="s">
        <v>783</v>
      </c>
      <c r="M228" s="15" t="s">
        <v>355</v>
      </c>
      <c r="N228" s="15" t="s">
        <v>72</v>
      </c>
      <c r="O228" s="13" t="s">
        <v>390</v>
      </c>
      <c r="P228" s="13" t="str">
        <f>IF(Tabla4[[#This Row],[Licitación]]="2015/01","No","Si")</f>
        <v>Si</v>
      </c>
    </row>
    <row r="229" spans="12:16" x14ac:dyDescent="0.35">
      <c r="L229" s="15" t="s">
        <v>784</v>
      </c>
      <c r="M229" s="15" t="s">
        <v>389</v>
      </c>
      <c r="N229" s="15" t="s">
        <v>72</v>
      </c>
      <c r="O229" s="13" t="s">
        <v>390</v>
      </c>
      <c r="P229" s="13" t="str">
        <f>IF(Tabla4[[#This Row],[Licitación]]="2015/01","No","Si")</f>
        <v>Si</v>
      </c>
    </row>
    <row r="230" spans="12:16" x14ac:dyDescent="0.35">
      <c r="L230" s="15" t="s">
        <v>785</v>
      </c>
      <c r="M230" s="15" t="s">
        <v>399</v>
      </c>
      <c r="N230" s="15" t="s">
        <v>72</v>
      </c>
      <c r="O230" s="13" t="s">
        <v>390</v>
      </c>
      <c r="P230" s="13" t="str">
        <f>IF(Tabla4[[#This Row],[Licitación]]="2015/01","No","Si")</f>
        <v>Si</v>
      </c>
    </row>
    <row r="231" spans="12:16" x14ac:dyDescent="0.35">
      <c r="L231" s="15" t="s">
        <v>786</v>
      </c>
      <c r="M231" s="15" t="s">
        <v>419</v>
      </c>
      <c r="N231" s="15" t="s">
        <v>72</v>
      </c>
      <c r="O231" s="13" t="s">
        <v>390</v>
      </c>
      <c r="P231" s="13" t="str">
        <f>IF(Tabla4[[#This Row],[Licitación]]="2015/01","No","Si")</f>
        <v>Si</v>
      </c>
    </row>
    <row r="232" spans="12:16" x14ac:dyDescent="0.35">
      <c r="L232" s="15" t="s">
        <v>787</v>
      </c>
      <c r="M232" s="15" t="s">
        <v>424</v>
      </c>
      <c r="N232" s="15" t="s">
        <v>72</v>
      </c>
      <c r="O232" s="13" t="s">
        <v>390</v>
      </c>
      <c r="P232" s="13" t="str">
        <f>IF(Tabla4[[#This Row],[Licitación]]="2015/01","No","Si")</f>
        <v>Si</v>
      </c>
    </row>
    <row r="233" spans="12:16" x14ac:dyDescent="0.35">
      <c r="L233" s="15" t="s">
        <v>788</v>
      </c>
      <c r="M233" s="15" t="s">
        <v>389</v>
      </c>
      <c r="N233" s="15" t="s">
        <v>72</v>
      </c>
      <c r="O233" s="13" t="s">
        <v>390</v>
      </c>
      <c r="P233" s="13" t="str">
        <f>IF(Tabla4[[#This Row],[Licitación]]="2015/01","No","Si")</f>
        <v>Si</v>
      </c>
    </row>
    <row r="234" spans="12:16" x14ac:dyDescent="0.35">
      <c r="L234" s="15" t="s">
        <v>789</v>
      </c>
      <c r="M234" s="15" t="s">
        <v>399</v>
      </c>
      <c r="N234" s="15" t="s">
        <v>72</v>
      </c>
      <c r="O234" s="13" t="s">
        <v>390</v>
      </c>
      <c r="P234" s="13" t="str">
        <f>IF(Tabla4[[#This Row],[Licitación]]="2015/01","No","Si")</f>
        <v>Si</v>
      </c>
    </row>
    <row r="235" spans="12:16" x14ac:dyDescent="0.35">
      <c r="L235" s="15" t="s">
        <v>790</v>
      </c>
      <c r="M235" s="15" t="s">
        <v>439</v>
      </c>
      <c r="N235" s="15" t="s">
        <v>70</v>
      </c>
      <c r="O235" s="13" t="s">
        <v>390</v>
      </c>
      <c r="P235" s="13" t="str">
        <f>IF(Tabla4[[#This Row],[Licitación]]="2015/01","No","Si")</f>
        <v>Si</v>
      </c>
    </row>
    <row r="236" spans="12:16" x14ac:dyDescent="0.35">
      <c r="L236" s="15" t="s">
        <v>71</v>
      </c>
      <c r="M236" s="15" t="s">
        <v>12</v>
      </c>
      <c r="N236" s="15" t="s">
        <v>70</v>
      </c>
      <c r="O236" s="13" t="s">
        <v>390</v>
      </c>
      <c r="P236" s="13" t="str">
        <f>IF(Tabla4[[#This Row],[Licitación]]="2015/01","No","Si")</f>
        <v>Si</v>
      </c>
    </row>
    <row r="237" spans="12:16" x14ac:dyDescent="0.35">
      <c r="L237" s="15" t="s">
        <v>791</v>
      </c>
      <c r="M237" s="15" t="s">
        <v>453</v>
      </c>
      <c r="N237" s="15" t="s">
        <v>70</v>
      </c>
      <c r="O237" s="13" t="s">
        <v>390</v>
      </c>
      <c r="P237" s="13" t="str">
        <f>IF(Tabla4[[#This Row],[Licitación]]="2015/01","No","Si")</f>
        <v>Si</v>
      </c>
    </row>
    <row r="238" spans="12:16" x14ac:dyDescent="0.35">
      <c r="L238" s="15" t="s">
        <v>792</v>
      </c>
      <c r="M238" s="15" t="s">
        <v>439</v>
      </c>
      <c r="N238" s="15" t="s">
        <v>70</v>
      </c>
      <c r="O238" s="13" t="s">
        <v>390</v>
      </c>
      <c r="P238" s="13" t="str">
        <f>IF(Tabla4[[#This Row],[Licitación]]="2015/01","No","Si")</f>
        <v>Si</v>
      </c>
    </row>
    <row r="239" spans="12:16" x14ac:dyDescent="0.35">
      <c r="L239" s="15" t="s">
        <v>793</v>
      </c>
      <c r="M239" s="15" t="s">
        <v>321</v>
      </c>
      <c r="N239" s="15" t="s">
        <v>72</v>
      </c>
      <c r="O239" s="13" t="s">
        <v>390</v>
      </c>
      <c r="P239" s="13" t="str">
        <f>IF(Tabla4[[#This Row],[Licitación]]="2015/01","No","Si")</f>
        <v>Si</v>
      </c>
    </row>
    <row r="240" spans="12:16" x14ac:dyDescent="0.35">
      <c r="L240" s="15" t="s">
        <v>794</v>
      </c>
      <c r="M240" s="15" t="s">
        <v>394</v>
      </c>
      <c r="N240" s="15" t="s">
        <v>72</v>
      </c>
      <c r="O240" s="13" t="s">
        <v>390</v>
      </c>
      <c r="P240" s="13" t="str">
        <f>IF(Tabla4[[#This Row],[Licitación]]="2015/01","No","Si")</f>
        <v>Si</v>
      </c>
    </row>
    <row r="241" spans="12:16" x14ac:dyDescent="0.35">
      <c r="L241" s="15" t="s">
        <v>795</v>
      </c>
      <c r="M241" s="15" t="s">
        <v>484</v>
      </c>
      <c r="N241" s="15" t="s">
        <v>72</v>
      </c>
      <c r="O241" s="13" t="s">
        <v>390</v>
      </c>
      <c r="P241" s="13" t="str">
        <f>IF(Tabla4[[#This Row],[Licitación]]="2015/01","No","Si")</f>
        <v>Si</v>
      </c>
    </row>
    <row r="242" spans="12:16" x14ac:dyDescent="0.35">
      <c r="L242" s="15" t="s">
        <v>796</v>
      </c>
      <c r="M242" s="15" t="s">
        <v>329</v>
      </c>
      <c r="N242" s="15" t="s">
        <v>72</v>
      </c>
      <c r="O242" s="13" t="s">
        <v>390</v>
      </c>
      <c r="P242" s="13" t="str">
        <f>IF(Tabla4[[#This Row],[Licitación]]="2015/01","No","Si")</f>
        <v>Si</v>
      </c>
    </row>
    <row r="243" spans="12:16" x14ac:dyDescent="0.35">
      <c r="L243" s="15" t="s">
        <v>266</v>
      </c>
      <c r="M243" s="15" t="s">
        <v>237</v>
      </c>
      <c r="N243" s="15" t="s">
        <v>72</v>
      </c>
      <c r="O243" s="13" t="s">
        <v>390</v>
      </c>
      <c r="P243" s="13" t="str">
        <f>IF(Tabla4[[#This Row],[Licitación]]="2015/01","No","Si")</f>
        <v>Si</v>
      </c>
    </row>
    <row r="244" spans="12:16" x14ac:dyDescent="0.35">
      <c r="L244" s="15" t="s">
        <v>797</v>
      </c>
      <c r="M244" s="15" t="s">
        <v>389</v>
      </c>
      <c r="N244" s="15" t="s">
        <v>72</v>
      </c>
      <c r="O244" s="13" t="s">
        <v>390</v>
      </c>
      <c r="P244" s="13" t="str">
        <f>IF(Tabla4[[#This Row],[Licitación]]="2015/01","No","Si")</f>
        <v>Si</v>
      </c>
    </row>
    <row r="245" spans="12:16" x14ac:dyDescent="0.35">
      <c r="L245" s="15" t="s">
        <v>798</v>
      </c>
      <c r="M245" s="15" t="s">
        <v>439</v>
      </c>
      <c r="N245" s="15" t="s">
        <v>72</v>
      </c>
      <c r="O245" s="13" t="s">
        <v>390</v>
      </c>
      <c r="P245" s="13" t="str">
        <f>IF(Tabla4[[#This Row],[Licitación]]="2015/01","No","Si")</f>
        <v>Si</v>
      </c>
    </row>
    <row r="246" spans="12:16" x14ac:dyDescent="0.35">
      <c r="L246" s="15" t="s">
        <v>799</v>
      </c>
      <c r="M246" s="15" t="s">
        <v>336</v>
      </c>
      <c r="N246" s="15" t="s">
        <v>72</v>
      </c>
      <c r="O246" s="13" t="s">
        <v>498</v>
      </c>
      <c r="P246" s="13" t="str">
        <f>IF(Tabla4[[#This Row],[Licitación]]="2015/01","No","Si")</f>
        <v>Si</v>
      </c>
    </row>
    <row r="247" spans="12:16" x14ac:dyDescent="0.35">
      <c r="L247" s="15" t="s">
        <v>800</v>
      </c>
      <c r="M247" s="15" t="s">
        <v>336</v>
      </c>
      <c r="N247" s="15" t="s">
        <v>72</v>
      </c>
      <c r="O247" s="13" t="s">
        <v>498</v>
      </c>
      <c r="P247" s="13" t="str">
        <f>IF(Tabla4[[#This Row],[Licitación]]="2015/01","No","Si")</f>
        <v>Si</v>
      </c>
    </row>
    <row r="248" spans="12:16" x14ac:dyDescent="0.35">
      <c r="L248" s="15" t="s">
        <v>801</v>
      </c>
      <c r="M248" s="15" t="s">
        <v>336</v>
      </c>
      <c r="N248" s="15" t="s">
        <v>72</v>
      </c>
      <c r="O248" s="13" t="s">
        <v>498</v>
      </c>
      <c r="P248" s="13" t="str">
        <f>IF(Tabla4[[#This Row],[Licitación]]="2015/01","No","Si")</f>
        <v>Si</v>
      </c>
    </row>
    <row r="249" spans="12:16" x14ac:dyDescent="0.35">
      <c r="L249" s="15" t="s">
        <v>802</v>
      </c>
      <c r="M249" s="15" t="s">
        <v>442</v>
      </c>
      <c r="N249" s="15" t="s">
        <v>72</v>
      </c>
      <c r="O249" s="13" t="s">
        <v>498</v>
      </c>
      <c r="P249" s="13" t="str">
        <f>IF(Tabla4[[#This Row],[Licitación]]="2015/01","No","Si")</f>
        <v>Si</v>
      </c>
    </row>
    <row r="250" spans="12:16" x14ac:dyDescent="0.35">
      <c r="L250" s="15" t="s">
        <v>803</v>
      </c>
      <c r="M250" s="15" t="s">
        <v>380</v>
      </c>
      <c r="N250" s="15" t="s">
        <v>72</v>
      </c>
      <c r="O250" s="13" t="s">
        <v>498</v>
      </c>
      <c r="P250" s="13" t="str">
        <f>IF(Tabla4[[#This Row],[Licitación]]="2015/01","No","Si")</f>
        <v>Si</v>
      </c>
    </row>
    <row r="251" spans="12:16" x14ac:dyDescent="0.35">
      <c r="L251" s="15" t="s">
        <v>804</v>
      </c>
      <c r="M251" s="15" t="s">
        <v>345</v>
      </c>
      <c r="N251" s="15" t="s">
        <v>72</v>
      </c>
      <c r="O251" s="13" t="s">
        <v>498</v>
      </c>
      <c r="P251" s="13" t="str">
        <f>IF(Tabla4[[#This Row],[Licitación]]="2015/01","No","Si")</f>
        <v>Si</v>
      </c>
    </row>
    <row r="252" spans="12:16" x14ac:dyDescent="0.35">
      <c r="L252" s="15" t="s">
        <v>805</v>
      </c>
      <c r="M252" s="15" t="s">
        <v>519</v>
      </c>
      <c r="N252" s="15" t="s">
        <v>72</v>
      </c>
      <c r="O252" s="13" t="s">
        <v>498</v>
      </c>
      <c r="P252" s="13" t="str">
        <f>IF(Tabla4[[#This Row],[Licitación]]="2015/01","No","Si")</f>
        <v>Si</v>
      </c>
    </row>
    <row r="253" spans="12:16" x14ac:dyDescent="0.35">
      <c r="L253" s="15" t="s">
        <v>806</v>
      </c>
      <c r="M253" s="15" t="s">
        <v>442</v>
      </c>
      <c r="N253" s="15" t="s">
        <v>72</v>
      </c>
      <c r="O253" s="13" t="s">
        <v>498</v>
      </c>
      <c r="P253" s="13" t="str">
        <f>IF(Tabla4[[#This Row],[Licitación]]="2015/01","No","Si")</f>
        <v>Si</v>
      </c>
    </row>
    <row r="254" spans="12:16" x14ac:dyDescent="0.35">
      <c r="L254" s="15" t="s">
        <v>807</v>
      </c>
      <c r="M254" s="15" t="s">
        <v>380</v>
      </c>
      <c r="N254" s="15" t="s">
        <v>72</v>
      </c>
      <c r="O254" s="13" t="s">
        <v>498</v>
      </c>
      <c r="P254" s="13" t="str">
        <f>IF(Tabla4[[#This Row],[Licitación]]="2015/01","No","Si")</f>
        <v>Si</v>
      </c>
    </row>
    <row r="255" spans="12:16" x14ac:dyDescent="0.35">
      <c r="L255" s="15" t="s">
        <v>808</v>
      </c>
      <c r="M255" s="15" t="s">
        <v>389</v>
      </c>
      <c r="N255" s="15" t="s">
        <v>36</v>
      </c>
      <c r="O255" s="13" t="s">
        <v>809</v>
      </c>
      <c r="P255" s="13" t="str">
        <f>IF(Tabla4[[#This Row],[Licitación]]="2015/01","No","Si")</f>
        <v>Si</v>
      </c>
    </row>
    <row r="256" spans="12:16" x14ac:dyDescent="0.35">
      <c r="L256" s="15" t="s">
        <v>245</v>
      </c>
      <c r="M256" s="15" t="s">
        <v>237</v>
      </c>
      <c r="N256" s="15" t="s">
        <v>36</v>
      </c>
      <c r="O256" s="13" t="s">
        <v>809</v>
      </c>
      <c r="P256" s="13" t="str">
        <f>IF(Tabla4[[#This Row],[Licitación]]="2015/01","No","Si")</f>
        <v>Si</v>
      </c>
    </row>
    <row r="257" spans="12:16" x14ac:dyDescent="0.35">
      <c r="L257" s="15" t="s">
        <v>810</v>
      </c>
      <c r="M257" s="15" t="s">
        <v>439</v>
      </c>
      <c r="N257" s="15" t="s">
        <v>36</v>
      </c>
      <c r="O257" s="13" t="s">
        <v>809</v>
      </c>
      <c r="P257" s="13" t="str">
        <f>IF(Tabla4[[#This Row],[Licitación]]="2015/01","No","Si")</f>
        <v>Si</v>
      </c>
    </row>
    <row r="258" spans="12:16" x14ac:dyDescent="0.35">
      <c r="L258" s="15" t="s">
        <v>811</v>
      </c>
      <c r="M258" s="15" t="s">
        <v>329</v>
      </c>
      <c r="N258" s="15" t="s">
        <v>36</v>
      </c>
      <c r="O258" s="13" t="s">
        <v>809</v>
      </c>
      <c r="P258" s="13" t="str">
        <f>IF(Tabla4[[#This Row],[Licitación]]="2015/01","No","Si")</f>
        <v>Si</v>
      </c>
    </row>
    <row r="259" spans="12:16" x14ac:dyDescent="0.35">
      <c r="L259" s="15" t="s">
        <v>812</v>
      </c>
      <c r="M259" s="15" t="s">
        <v>389</v>
      </c>
      <c r="N259" s="15" t="s">
        <v>34</v>
      </c>
      <c r="O259" s="13" t="s">
        <v>813</v>
      </c>
      <c r="P259" s="13" t="str">
        <f>IF(Tabla4[[#This Row],[Licitación]]="2015/01","No","Si")</f>
        <v>Si</v>
      </c>
    </row>
    <row r="260" spans="12:16" x14ac:dyDescent="0.35">
      <c r="L260" s="15" t="s">
        <v>814</v>
      </c>
      <c r="M260" s="15" t="s">
        <v>399</v>
      </c>
      <c r="N260" s="15" t="s">
        <v>34</v>
      </c>
      <c r="O260" s="13" t="s">
        <v>813</v>
      </c>
      <c r="P260" s="13" t="str">
        <f>IF(Tabla4[[#This Row],[Licitación]]="2015/01","No","Si")</f>
        <v>Si</v>
      </c>
    </row>
    <row r="261" spans="12:16" x14ac:dyDescent="0.35">
      <c r="L261" s="15" t="s">
        <v>815</v>
      </c>
      <c r="M261" s="15" t="s">
        <v>439</v>
      </c>
      <c r="N261" s="15" t="s">
        <v>34</v>
      </c>
      <c r="O261" s="13" t="s">
        <v>813</v>
      </c>
      <c r="P261" s="13" t="str">
        <f>IF(Tabla4[[#This Row],[Licitación]]="2015/01","No","Si")</f>
        <v>Si</v>
      </c>
    </row>
    <row r="262" spans="12:16" x14ac:dyDescent="0.35">
      <c r="L262" s="15" t="s">
        <v>816</v>
      </c>
      <c r="M262" s="15" t="s">
        <v>389</v>
      </c>
      <c r="N262" s="15" t="s">
        <v>34</v>
      </c>
      <c r="O262" s="13" t="s">
        <v>813</v>
      </c>
      <c r="P262" s="13" t="str">
        <f>IF(Tabla4[[#This Row],[Licitación]]="2015/01","No","Si")</f>
        <v>Si</v>
      </c>
    </row>
    <row r="263" spans="12:16" x14ac:dyDescent="0.35">
      <c r="L263" s="15" t="s">
        <v>817</v>
      </c>
      <c r="M263" s="15" t="s">
        <v>355</v>
      </c>
      <c r="N263" s="15" t="s">
        <v>34</v>
      </c>
      <c r="O263" s="13" t="s">
        <v>813</v>
      </c>
      <c r="P263" s="13" t="str">
        <f>IF(Tabla4[[#This Row],[Licitación]]="2015/01","No","Si")</f>
        <v>Si</v>
      </c>
    </row>
    <row r="264" spans="12:16" x14ac:dyDescent="0.35">
      <c r="L264" s="15" t="s">
        <v>35</v>
      </c>
      <c r="M264" s="15" t="s">
        <v>12</v>
      </c>
      <c r="N264" s="15" t="s">
        <v>34</v>
      </c>
      <c r="O264" s="13" t="s">
        <v>813</v>
      </c>
      <c r="P264" s="13" t="str">
        <f>IF(Tabla4[[#This Row],[Licitación]]="2015/01","No","Si")</f>
        <v>Si</v>
      </c>
    </row>
    <row r="265" spans="12:16" x14ac:dyDescent="0.35">
      <c r="L265" s="15" t="s">
        <v>818</v>
      </c>
      <c r="M265" s="15" t="s">
        <v>419</v>
      </c>
      <c r="N265" s="15" t="s">
        <v>34</v>
      </c>
      <c r="O265" s="13" t="s">
        <v>813</v>
      </c>
      <c r="P265" s="13" t="str">
        <f>IF(Tabla4[[#This Row],[Licitación]]="2015/01","No","Si")</f>
        <v>Si</v>
      </c>
    </row>
    <row r="266" spans="12:16" x14ac:dyDescent="0.35">
      <c r="L266" s="15" t="s">
        <v>819</v>
      </c>
      <c r="M266" s="15" t="s">
        <v>399</v>
      </c>
      <c r="N266" s="15" t="s">
        <v>34</v>
      </c>
      <c r="O266" s="13" t="s">
        <v>813</v>
      </c>
      <c r="P266" s="13" t="str">
        <f>IF(Tabla4[[#This Row],[Licitación]]="2015/01","No","Si")</f>
        <v>Si</v>
      </c>
    </row>
    <row r="267" spans="12:16" x14ac:dyDescent="0.35">
      <c r="L267" s="15" t="s">
        <v>820</v>
      </c>
      <c r="M267" s="15" t="s">
        <v>453</v>
      </c>
      <c r="N267" s="15" t="s">
        <v>34</v>
      </c>
      <c r="O267" s="13" t="s">
        <v>813</v>
      </c>
      <c r="P267" s="13" t="str">
        <f>IF(Tabla4[[#This Row],[Licitación]]="2015/01","No","Si")</f>
        <v>Si</v>
      </c>
    </row>
    <row r="268" spans="12:16" x14ac:dyDescent="0.35">
      <c r="L268" s="15" t="s">
        <v>821</v>
      </c>
      <c r="M268" s="15" t="s">
        <v>424</v>
      </c>
      <c r="N268" s="15" t="s">
        <v>34</v>
      </c>
      <c r="O268" s="13" t="s">
        <v>813</v>
      </c>
      <c r="P268" s="13" t="str">
        <f>IF(Tabla4[[#This Row],[Licitación]]="2015/01","No","Si")</f>
        <v>Si</v>
      </c>
    </row>
    <row r="269" spans="12:16" x14ac:dyDescent="0.35">
      <c r="L269" s="15" t="s">
        <v>822</v>
      </c>
      <c r="M269" s="15" t="s">
        <v>389</v>
      </c>
      <c r="N269" s="15" t="s">
        <v>34</v>
      </c>
      <c r="O269" s="13" t="s">
        <v>813</v>
      </c>
      <c r="P269" s="13" t="str">
        <f>IF(Tabla4[[#This Row],[Licitación]]="2015/01","No","Si")</f>
        <v>Si</v>
      </c>
    </row>
    <row r="270" spans="12:16" x14ac:dyDescent="0.35">
      <c r="L270" s="15" t="s">
        <v>823</v>
      </c>
      <c r="M270" s="15" t="s">
        <v>399</v>
      </c>
      <c r="N270" s="15" t="s">
        <v>34</v>
      </c>
      <c r="O270" s="13" t="s">
        <v>813</v>
      </c>
      <c r="P270" s="13" t="str">
        <f>IF(Tabla4[[#This Row],[Licitación]]="2015/01","No","Si")</f>
        <v>Si</v>
      </c>
    </row>
    <row r="271" spans="12:16" x14ac:dyDescent="0.35">
      <c r="L271" s="15" t="s">
        <v>824</v>
      </c>
      <c r="M271" s="15" t="s">
        <v>439</v>
      </c>
      <c r="N271" s="15" t="s">
        <v>34</v>
      </c>
      <c r="O271" s="13" t="s">
        <v>813</v>
      </c>
      <c r="P271" s="13" t="str">
        <f>IF(Tabla4[[#This Row],[Licitación]]="2015/01","No","Si")</f>
        <v>Si</v>
      </c>
    </row>
    <row r="272" spans="12:16" x14ac:dyDescent="0.35">
      <c r="L272" s="15" t="s">
        <v>825</v>
      </c>
      <c r="M272" s="15" t="s">
        <v>321</v>
      </c>
      <c r="N272" s="15" t="s">
        <v>36</v>
      </c>
      <c r="O272" s="13" t="s">
        <v>813</v>
      </c>
      <c r="P272" s="13" t="str">
        <f>IF(Tabla4[[#This Row],[Licitación]]="2015/01","No","Si")</f>
        <v>Si</v>
      </c>
    </row>
    <row r="273" spans="12:16" x14ac:dyDescent="0.35">
      <c r="L273" s="15" t="s">
        <v>826</v>
      </c>
      <c r="M273" s="15" t="s">
        <v>394</v>
      </c>
      <c r="N273" s="15" t="s">
        <v>36</v>
      </c>
      <c r="O273" s="13" t="s">
        <v>813</v>
      </c>
      <c r="P273" s="13" t="str">
        <f>IF(Tabla4[[#This Row],[Licitación]]="2015/01","No","Si")</f>
        <v>Si</v>
      </c>
    </row>
    <row r="274" spans="12:16" x14ac:dyDescent="0.35">
      <c r="L274" s="15" t="s">
        <v>827</v>
      </c>
      <c r="M274" s="15" t="s">
        <v>484</v>
      </c>
      <c r="N274" s="15" t="s">
        <v>36</v>
      </c>
      <c r="O274" s="13" t="s">
        <v>813</v>
      </c>
      <c r="P274" s="13" t="str">
        <f>IF(Tabla4[[#This Row],[Licitación]]="2015/01","No","Si")</f>
        <v>Si</v>
      </c>
    </row>
    <row r="275" spans="12:16" x14ac:dyDescent="0.35">
      <c r="L275" s="15" t="s">
        <v>710</v>
      </c>
      <c r="M275" s="15" t="s">
        <v>336</v>
      </c>
      <c r="N275" s="15" t="s">
        <v>34</v>
      </c>
      <c r="O275" s="13" t="s">
        <v>498</v>
      </c>
      <c r="P275" s="13" t="str">
        <f>IF(Tabla4[[#This Row],[Licitación]]="2015/01","No","Si")</f>
        <v>Si</v>
      </c>
    </row>
    <row r="276" spans="12:16" x14ac:dyDescent="0.35">
      <c r="L276" s="15" t="s">
        <v>711</v>
      </c>
      <c r="M276" s="15" t="s">
        <v>336</v>
      </c>
      <c r="N276" s="15" t="s">
        <v>34</v>
      </c>
      <c r="O276" s="13" t="s">
        <v>498</v>
      </c>
      <c r="P276" s="13" t="str">
        <f>IF(Tabla4[[#This Row],[Licitación]]="2015/01","No","Si")</f>
        <v>Si</v>
      </c>
    </row>
    <row r="277" spans="12:16" x14ac:dyDescent="0.35">
      <c r="L277" s="15" t="s">
        <v>712</v>
      </c>
      <c r="M277" s="15" t="s">
        <v>336</v>
      </c>
      <c r="N277" s="15" t="s">
        <v>34</v>
      </c>
      <c r="O277" s="13" t="s">
        <v>498</v>
      </c>
      <c r="P277" s="13" t="str">
        <f>IF(Tabla4[[#This Row],[Licitación]]="2015/01","No","Si")</f>
        <v>Si</v>
      </c>
    </row>
    <row r="278" spans="12:16" x14ac:dyDescent="0.35">
      <c r="L278" s="15" t="s">
        <v>713</v>
      </c>
      <c r="M278" s="15" t="s">
        <v>380</v>
      </c>
      <c r="N278" s="15" t="s">
        <v>34</v>
      </c>
      <c r="O278" s="13" t="s">
        <v>498</v>
      </c>
      <c r="P278" s="13" t="str">
        <f>IF(Tabla4[[#This Row],[Licitación]]="2015/01","No","Si")</f>
        <v>Si</v>
      </c>
    </row>
    <row r="279" spans="12:16" x14ac:dyDescent="0.35">
      <c r="L279" s="15" t="s">
        <v>714</v>
      </c>
      <c r="M279" s="15" t="s">
        <v>442</v>
      </c>
      <c r="N279" s="15" t="s">
        <v>34</v>
      </c>
      <c r="O279" s="13" t="s">
        <v>498</v>
      </c>
      <c r="P279" s="13" t="str">
        <f>IF(Tabla4[[#This Row],[Licitación]]="2015/01","No","Si")</f>
        <v>Si</v>
      </c>
    </row>
    <row r="280" spans="12:16" x14ac:dyDescent="0.35">
      <c r="L280" s="15" t="s">
        <v>715</v>
      </c>
      <c r="M280" s="15" t="s">
        <v>345</v>
      </c>
      <c r="N280" s="15" t="s">
        <v>34</v>
      </c>
      <c r="O280" s="13" t="s">
        <v>498</v>
      </c>
      <c r="P280" s="13" t="str">
        <f>IF(Tabla4[[#This Row],[Licitación]]="2015/01","No","Si")</f>
        <v>Si</v>
      </c>
    </row>
    <row r="281" spans="12:16" x14ac:dyDescent="0.35">
      <c r="L281" s="15" t="s">
        <v>716</v>
      </c>
      <c r="M281" s="15" t="s">
        <v>519</v>
      </c>
      <c r="N281" s="15" t="s">
        <v>34</v>
      </c>
      <c r="O281" s="13" t="s">
        <v>498</v>
      </c>
      <c r="P281" s="13" t="str">
        <f>IF(Tabla4[[#This Row],[Licitación]]="2015/01","No","Si")</f>
        <v>Si</v>
      </c>
    </row>
    <row r="282" spans="12:16" x14ac:dyDescent="0.35">
      <c r="L282" s="15" t="s">
        <v>717</v>
      </c>
      <c r="M282" s="15" t="s">
        <v>380</v>
      </c>
      <c r="N282" s="15" t="s">
        <v>34</v>
      </c>
      <c r="O282" s="13" t="s">
        <v>498</v>
      </c>
      <c r="P282" s="13" t="str">
        <f>IF(Tabla4[[#This Row],[Licitación]]="2015/01","No","Si")</f>
        <v>Si</v>
      </c>
    </row>
    <row r="283" spans="12:16" x14ac:dyDescent="0.35">
      <c r="L283" s="15" t="s">
        <v>718</v>
      </c>
      <c r="M283" s="15" t="s">
        <v>442</v>
      </c>
      <c r="N283" s="15" t="s">
        <v>34</v>
      </c>
      <c r="O283" s="13" t="s">
        <v>498</v>
      </c>
      <c r="P283" s="13" t="str">
        <f>IF(Tabla4[[#This Row],[Licitación]]="2015/01","No","Si")</f>
        <v>Si</v>
      </c>
    </row>
    <row r="284" spans="12:16" x14ac:dyDescent="0.35">
      <c r="L284" s="15" t="s">
        <v>130</v>
      </c>
      <c r="M284" s="15" t="s">
        <v>103</v>
      </c>
      <c r="N284" s="15" t="s">
        <v>34</v>
      </c>
      <c r="O284" s="13" t="s">
        <v>828</v>
      </c>
      <c r="P284" s="13" t="str">
        <f>IF(Tabla4[[#This Row],[Licitación]]="2015/01","No","Si")</f>
        <v>Si</v>
      </c>
    </row>
    <row r="285" spans="12:16" x14ac:dyDescent="0.35">
      <c r="L285" s="15" t="s">
        <v>210</v>
      </c>
      <c r="M285" s="15" t="s">
        <v>196</v>
      </c>
      <c r="N285" s="15" t="s">
        <v>34</v>
      </c>
      <c r="O285" s="13" t="s">
        <v>828</v>
      </c>
      <c r="P285" s="13" t="str">
        <f>IF(Tabla4[[#This Row],[Licitación]]="2015/01","No","Si")</f>
        <v>Si</v>
      </c>
    </row>
    <row r="286" spans="12:16" x14ac:dyDescent="0.35">
      <c r="L286" s="15" t="s">
        <v>829</v>
      </c>
      <c r="M286" s="15" t="s">
        <v>103</v>
      </c>
      <c r="N286" s="15" t="s">
        <v>34</v>
      </c>
      <c r="O286" s="13" t="s">
        <v>828</v>
      </c>
      <c r="P286" s="13" t="str">
        <f>IF(Tabla4[[#This Row],[Licitación]]="2015/01","No","Si")</f>
        <v>Si</v>
      </c>
    </row>
    <row r="287" spans="12:16" x14ac:dyDescent="0.35">
      <c r="L287" s="15" t="s">
        <v>830</v>
      </c>
      <c r="M287" s="15" t="s">
        <v>196</v>
      </c>
      <c r="N287" s="15" t="s">
        <v>34</v>
      </c>
      <c r="O287" s="13" t="s">
        <v>828</v>
      </c>
      <c r="P287" s="13" t="str">
        <f>IF(Tabla4[[#This Row],[Licitación]]="2015/01","No","Si")</f>
        <v>Si</v>
      </c>
    </row>
    <row r="288" spans="12:16" x14ac:dyDescent="0.35">
      <c r="L288" s="15" t="s">
        <v>132</v>
      </c>
      <c r="M288" s="15" t="s">
        <v>103</v>
      </c>
      <c r="N288" s="15" t="s">
        <v>34</v>
      </c>
      <c r="O288" s="13" t="s">
        <v>831</v>
      </c>
      <c r="P288" s="13" t="str">
        <f>IF(Tabla4[[#This Row],[Licitación]]="2015/01","No","Si")</f>
        <v>Si</v>
      </c>
    </row>
    <row r="289" spans="12:16" x14ac:dyDescent="0.35">
      <c r="L289" s="15" t="s">
        <v>832</v>
      </c>
      <c r="M289" s="15" t="s">
        <v>103</v>
      </c>
      <c r="N289" s="15" t="s">
        <v>34</v>
      </c>
      <c r="O289" s="13" t="s">
        <v>831</v>
      </c>
      <c r="P289" s="13" t="str">
        <f>IF(Tabla4[[#This Row],[Licitación]]="2015/01","No","Si")</f>
        <v>Si</v>
      </c>
    </row>
    <row r="290" spans="12:16" x14ac:dyDescent="0.35">
      <c r="L290" s="15" t="s">
        <v>833</v>
      </c>
      <c r="M290" s="15" t="s">
        <v>376</v>
      </c>
      <c r="N290" s="15" t="s">
        <v>18</v>
      </c>
      <c r="O290" s="13" t="s">
        <v>834</v>
      </c>
      <c r="P290" s="13" t="str">
        <f>IF(Tabla4[[#This Row],[Licitación]]="2015/01","No","Si")</f>
        <v>No</v>
      </c>
    </row>
    <row r="291" spans="12:16" x14ac:dyDescent="0.35">
      <c r="L291" s="15" t="s">
        <v>835</v>
      </c>
      <c r="M291" s="15" t="s">
        <v>426</v>
      </c>
      <c r="N291" s="15" t="s">
        <v>18</v>
      </c>
      <c r="O291" s="13" t="s">
        <v>834</v>
      </c>
      <c r="P291" s="13" t="str">
        <f>IF(Tabla4[[#This Row],[Licitación]]="2015/01","No","Si")</f>
        <v>No</v>
      </c>
    </row>
    <row r="292" spans="12:16" x14ac:dyDescent="0.35">
      <c r="L292" s="15" t="s">
        <v>836</v>
      </c>
      <c r="M292" s="15" t="s">
        <v>437</v>
      </c>
      <c r="N292" s="15" t="s">
        <v>18</v>
      </c>
      <c r="O292" s="13" t="s">
        <v>834</v>
      </c>
      <c r="P292" s="13" t="str">
        <f>IF(Tabla4[[#This Row],[Licitación]]="2015/01","No","Si")</f>
        <v>No</v>
      </c>
    </row>
    <row r="293" spans="12:16" x14ac:dyDescent="0.35">
      <c r="L293" s="15" t="s">
        <v>837</v>
      </c>
      <c r="M293" s="15" t="s">
        <v>479</v>
      </c>
      <c r="N293" s="15" t="s">
        <v>18</v>
      </c>
      <c r="O293" s="13" t="s">
        <v>834</v>
      </c>
      <c r="P293" s="13" t="str">
        <f>IF(Tabla4[[#This Row],[Licitación]]="2015/01","No","Si")</f>
        <v>No</v>
      </c>
    </row>
    <row r="294" spans="12:16" x14ac:dyDescent="0.35">
      <c r="L294" s="15" t="s">
        <v>838</v>
      </c>
      <c r="M294" s="15" t="s">
        <v>542</v>
      </c>
      <c r="N294" s="15" t="s">
        <v>18</v>
      </c>
      <c r="O294" s="13" t="s">
        <v>834</v>
      </c>
      <c r="P294" s="13" t="str">
        <f>IF(Tabla4[[#This Row],[Licitación]]="2015/01","No","Si")</f>
        <v>No</v>
      </c>
    </row>
    <row r="295" spans="12:16" x14ac:dyDescent="0.35">
      <c r="L295" s="15" t="s">
        <v>839</v>
      </c>
      <c r="M295" s="15" t="s">
        <v>548</v>
      </c>
      <c r="N295" s="15" t="s">
        <v>18</v>
      </c>
      <c r="O295" s="13" t="s">
        <v>834</v>
      </c>
      <c r="P295" s="13" t="str">
        <f>IF(Tabla4[[#This Row],[Licitación]]="2015/01","No","Si")</f>
        <v>No</v>
      </c>
    </row>
    <row r="296" spans="12:16" x14ac:dyDescent="0.35">
      <c r="L296" s="15" t="s">
        <v>840</v>
      </c>
      <c r="M296" s="15" t="s">
        <v>550</v>
      </c>
      <c r="N296" s="15" t="s">
        <v>18</v>
      </c>
      <c r="O296" s="13" t="s">
        <v>834</v>
      </c>
      <c r="P296" s="13" t="str">
        <f>IF(Tabla4[[#This Row],[Licitación]]="2015/01","No","Si")</f>
        <v>No</v>
      </c>
    </row>
    <row r="297" spans="12:16" x14ac:dyDescent="0.35">
      <c r="L297" s="15" t="s">
        <v>841</v>
      </c>
      <c r="M297" s="15" t="s">
        <v>448</v>
      </c>
      <c r="N297" s="15" t="s">
        <v>18</v>
      </c>
      <c r="O297" s="13" t="s">
        <v>834</v>
      </c>
      <c r="P297" s="13" t="str">
        <f>IF(Tabla4[[#This Row],[Licitación]]="2015/01","No","Si")</f>
        <v>No</v>
      </c>
    </row>
    <row r="298" spans="12:16" x14ac:dyDescent="0.35">
      <c r="L298" s="15" t="s">
        <v>842</v>
      </c>
      <c r="M298" s="15" t="s">
        <v>542</v>
      </c>
      <c r="N298" s="15" t="s">
        <v>18</v>
      </c>
      <c r="O298" s="13" t="s">
        <v>834</v>
      </c>
      <c r="P298" s="13" t="str">
        <f>IF(Tabla4[[#This Row],[Licitación]]="2015/01","No","Si")</f>
        <v>No</v>
      </c>
    </row>
    <row r="299" spans="12:16" x14ac:dyDescent="0.35">
      <c r="L299" s="15" t="s">
        <v>843</v>
      </c>
      <c r="M299" s="15" t="s">
        <v>548</v>
      </c>
      <c r="N299" s="15" t="s">
        <v>18</v>
      </c>
      <c r="O299" s="13" t="s">
        <v>834</v>
      </c>
      <c r="P299" s="13" t="str">
        <f>IF(Tabla4[[#This Row],[Licitación]]="2015/01","No","Si")</f>
        <v>No</v>
      </c>
    </row>
    <row r="300" spans="12:16" x14ac:dyDescent="0.35">
      <c r="L300" s="15" t="s">
        <v>844</v>
      </c>
      <c r="M300" s="15" t="s">
        <v>550</v>
      </c>
      <c r="N300" s="15" t="s">
        <v>18</v>
      </c>
      <c r="O300" s="13" t="s">
        <v>834</v>
      </c>
      <c r="P300" s="13" t="str">
        <f>IF(Tabla4[[#This Row],[Licitación]]="2015/01","No","Si")</f>
        <v>No</v>
      </c>
    </row>
    <row r="301" spans="12:16" x14ac:dyDescent="0.35">
      <c r="L301" s="15" t="s">
        <v>845</v>
      </c>
      <c r="M301" s="15" t="s">
        <v>491</v>
      </c>
      <c r="N301" s="15" t="s">
        <v>18</v>
      </c>
      <c r="O301" s="13" t="s">
        <v>834</v>
      </c>
      <c r="P301" s="13" t="str">
        <f>IF(Tabla4[[#This Row],[Licitación]]="2015/01","No","Si")</f>
        <v>No</v>
      </c>
    </row>
    <row r="302" spans="12:16" x14ac:dyDescent="0.35">
      <c r="L302" s="15" t="s">
        <v>846</v>
      </c>
      <c r="M302" s="15" t="s">
        <v>456</v>
      </c>
      <c r="N302" s="15" t="s">
        <v>18</v>
      </c>
      <c r="O302" s="13" t="s">
        <v>834</v>
      </c>
      <c r="P302" s="13" t="str">
        <f>IF(Tabla4[[#This Row],[Licitación]]="2015/01","No","Si")</f>
        <v>No</v>
      </c>
    </row>
    <row r="303" spans="12:16" x14ac:dyDescent="0.35">
      <c r="L303" s="15" t="s">
        <v>847</v>
      </c>
      <c r="M303" s="15" t="s">
        <v>467</v>
      </c>
      <c r="N303" s="15" t="s">
        <v>18</v>
      </c>
      <c r="O303" s="13" t="s">
        <v>834</v>
      </c>
      <c r="P303" s="13" t="str">
        <f>IF(Tabla4[[#This Row],[Licitación]]="2015/01","No","Si")</f>
        <v>No</v>
      </c>
    </row>
    <row r="304" spans="12:16" x14ac:dyDescent="0.35">
      <c r="L304" s="15" t="s">
        <v>848</v>
      </c>
      <c r="M304" s="15" t="s">
        <v>542</v>
      </c>
      <c r="N304" s="15" t="s">
        <v>18</v>
      </c>
      <c r="O304" s="13" t="s">
        <v>834</v>
      </c>
      <c r="P304" s="13" t="str">
        <f>IF(Tabla4[[#This Row],[Licitación]]="2015/01","No","Si")</f>
        <v>No</v>
      </c>
    </row>
    <row r="305" spans="12:16" x14ac:dyDescent="0.35">
      <c r="L305" s="15" t="s">
        <v>849</v>
      </c>
      <c r="M305" s="15" t="s">
        <v>548</v>
      </c>
      <c r="N305" s="15" t="s">
        <v>18</v>
      </c>
      <c r="O305" s="13" t="s">
        <v>834</v>
      </c>
      <c r="P305" s="13" t="str">
        <f>IF(Tabla4[[#This Row],[Licitación]]="2015/01","No","Si")</f>
        <v>No</v>
      </c>
    </row>
    <row r="306" spans="12:16" x14ac:dyDescent="0.35">
      <c r="L306" s="15" t="s">
        <v>850</v>
      </c>
      <c r="M306" s="15" t="s">
        <v>550</v>
      </c>
      <c r="N306" s="15" t="s">
        <v>18</v>
      </c>
      <c r="O306" s="13" t="s">
        <v>834</v>
      </c>
      <c r="P306" s="13" t="str">
        <f>IF(Tabla4[[#This Row],[Licitación]]="2015/01","No","Si")</f>
        <v>No</v>
      </c>
    </row>
    <row r="307" spans="12:16" x14ac:dyDescent="0.35">
      <c r="L307" s="15" t="s">
        <v>851</v>
      </c>
      <c r="M307" s="15" t="s">
        <v>491</v>
      </c>
      <c r="N307" s="15" t="s">
        <v>18</v>
      </c>
      <c r="O307" s="13" t="s">
        <v>834</v>
      </c>
      <c r="P307" s="13" t="str">
        <f>IF(Tabla4[[#This Row],[Licitación]]="2015/01","No","Si")</f>
        <v>No</v>
      </c>
    </row>
    <row r="308" spans="12:16" x14ac:dyDescent="0.35">
      <c r="L308" s="15" t="s">
        <v>852</v>
      </c>
      <c r="M308" s="15" t="s">
        <v>456</v>
      </c>
      <c r="N308" s="15" t="s">
        <v>18</v>
      </c>
      <c r="O308" s="13" t="s">
        <v>834</v>
      </c>
      <c r="P308" s="13" t="str">
        <f>IF(Tabla4[[#This Row],[Licitación]]="2015/01","No","Si")</f>
        <v>No</v>
      </c>
    </row>
    <row r="309" spans="12:16" x14ac:dyDescent="0.35">
      <c r="L309" s="15" t="s">
        <v>853</v>
      </c>
      <c r="M309" s="15" t="s">
        <v>533</v>
      </c>
      <c r="N309" s="15" t="s">
        <v>18</v>
      </c>
      <c r="O309" s="13" t="s">
        <v>834</v>
      </c>
      <c r="P309" s="13" t="str">
        <f>IF(Tabla4[[#This Row],[Licitación]]="2015/01","No","Si")</f>
        <v>No</v>
      </c>
    </row>
    <row r="310" spans="12:16" x14ac:dyDescent="0.35">
      <c r="L310" s="15" t="s">
        <v>854</v>
      </c>
      <c r="M310" s="15" t="s">
        <v>539</v>
      </c>
      <c r="N310" s="15" t="s">
        <v>18</v>
      </c>
      <c r="O310" s="13" t="s">
        <v>834</v>
      </c>
      <c r="P310" s="13" t="str">
        <f>IF(Tabla4[[#This Row],[Licitación]]="2015/01","No","Si")</f>
        <v>No</v>
      </c>
    </row>
    <row r="311" spans="12:16" x14ac:dyDescent="0.35">
      <c r="L311" s="15" t="s">
        <v>855</v>
      </c>
      <c r="M311" s="15" t="s">
        <v>350</v>
      </c>
      <c r="N311" s="15" t="s">
        <v>18</v>
      </c>
      <c r="O311" s="13" t="s">
        <v>834</v>
      </c>
      <c r="P311" s="13" t="str">
        <f>IF(Tabla4[[#This Row],[Licitación]]="2015/01","No","Si")</f>
        <v>No</v>
      </c>
    </row>
    <row r="312" spans="12:16" x14ac:dyDescent="0.35">
      <c r="L312" s="15" t="s">
        <v>856</v>
      </c>
      <c r="M312" s="15" t="s">
        <v>376</v>
      </c>
      <c r="N312" s="15" t="s">
        <v>36</v>
      </c>
      <c r="O312" s="13" t="s">
        <v>834</v>
      </c>
      <c r="P312" s="13" t="str">
        <f>IF(Tabla4[[#This Row],[Licitación]]="2015/01","No","Si")</f>
        <v>No</v>
      </c>
    </row>
    <row r="313" spans="12:16" x14ac:dyDescent="0.35">
      <c r="L313" s="15" t="s">
        <v>857</v>
      </c>
      <c r="M313" s="15" t="s">
        <v>426</v>
      </c>
      <c r="N313" s="15" t="s">
        <v>36</v>
      </c>
      <c r="O313" s="13" t="s">
        <v>834</v>
      </c>
      <c r="P313" s="13" t="str">
        <f>IF(Tabla4[[#This Row],[Licitación]]="2015/01","No","Si")</f>
        <v>No</v>
      </c>
    </row>
    <row r="314" spans="12:16" x14ac:dyDescent="0.35">
      <c r="L314" s="15" t="s">
        <v>858</v>
      </c>
      <c r="M314" s="15" t="s">
        <v>437</v>
      </c>
      <c r="N314" s="15" t="s">
        <v>36</v>
      </c>
      <c r="O314" s="13" t="s">
        <v>834</v>
      </c>
      <c r="P314" s="13" t="str">
        <f>IF(Tabla4[[#This Row],[Licitación]]="2015/01","No","Si")</f>
        <v>No</v>
      </c>
    </row>
    <row r="315" spans="12:16" x14ac:dyDescent="0.35">
      <c r="L315" s="15" t="s">
        <v>859</v>
      </c>
      <c r="M315" s="15" t="s">
        <v>479</v>
      </c>
      <c r="N315" s="15" t="s">
        <v>36</v>
      </c>
      <c r="O315" s="13" t="s">
        <v>834</v>
      </c>
      <c r="P315" s="13" t="str">
        <f>IF(Tabla4[[#This Row],[Licitación]]="2015/01","No","Si")</f>
        <v>No</v>
      </c>
    </row>
    <row r="316" spans="12:16" x14ac:dyDescent="0.35">
      <c r="L316" s="15" t="s">
        <v>860</v>
      </c>
      <c r="M316" s="15" t="s">
        <v>542</v>
      </c>
      <c r="N316" s="15" t="s">
        <v>36</v>
      </c>
      <c r="O316" s="13" t="s">
        <v>834</v>
      </c>
      <c r="P316" s="13" t="str">
        <f>IF(Tabla4[[#This Row],[Licitación]]="2015/01","No","Si")</f>
        <v>No</v>
      </c>
    </row>
    <row r="317" spans="12:16" x14ac:dyDescent="0.35">
      <c r="L317" s="15" t="s">
        <v>861</v>
      </c>
      <c r="M317" s="15" t="s">
        <v>548</v>
      </c>
      <c r="N317" s="15" t="s">
        <v>36</v>
      </c>
      <c r="O317" s="13" t="s">
        <v>834</v>
      </c>
      <c r="P317" s="13" t="str">
        <f>IF(Tabla4[[#This Row],[Licitación]]="2015/01","No","Si")</f>
        <v>No</v>
      </c>
    </row>
    <row r="318" spans="12:16" x14ac:dyDescent="0.35">
      <c r="L318" s="15" t="s">
        <v>862</v>
      </c>
      <c r="M318" s="15" t="s">
        <v>550</v>
      </c>
      <c r="N318" s="15" t="s">
        <v>36</v>
      </c>
      <c r="O318" s="13" t="s">
        <v>834</v>
      </c>
      <c r="P318" s="13" t="str">
        <f>IF(Tabla4[[#This Row],[Licitación]]="2015/01","No","Si")</f>
        <v>No</v>
      </c>
    </row>
    <row r="319" spans="12:16" x14ac:dyDescent="0.35">
      <c r="L319" s="15" t="s">
        <v>863</v>
      </c>
      <c r="M319" s="15" t="s">
        <v>448</v>
      </c>
      <c r="N319" s="15" t="s">
        <v>36</v>
      </c>
      <c r="O319" s="13" t="s">
        <v>834</v>
      </c>
      <c r="P319" s="13" t="str">
        <f>IF(Tabla4[[#This Row],[Licitación]]="2015/01","No","Si")</f>
        <v>No</v>
      </c>
    </row>
    <row r="320" spans="12:16" x14ac:dyDescent="0.35">
      <c r="L320" s="15" t="s">
        <v>864</v>
      </c>
      <c r="M320" s="15" t="s">
        <v>542</v>
      </c>
      <c r="N320" s="15" t="s">
        <v>36</v>
      </c>
      <c r="O320" s="13" t="s">
        <v>834</v>
      </c>
      <c r="P320" s="13" t="str">
        <f>IF(Tabla4[[#This Row],[Licitación]]="2015/01","No","Si")</f>
        <v>No</v>
      </c>
    </row>
    <row r="321" spans="12:16" x14ac:dyDescent="0.35">
      <c r="L321" s="15" t="s">
        <v>865</v>
      </c>
      <c r="M321" s="15" t="s">
        <v>548</v>
      </c>
      <c r="N321" s="15" t="s">
        <v>36</v>
      </c>
      <c r="O321" s="13" t="s">
        <v>834</v>
      </c>
      <c r="P321" s="13" t="str">
        <f>IF(Tabla4[[#This Row],[Licitación]]="2015/01","No","Si")</f>
        <v>No</v>
      </c>
    </row>
    <row r="322" spans="12:16" x14ac:dyDescent="0.35">
      <c r="L322" s="15" t="s">
        <v>866</v>
      </c>
      <c r="M322" s="15" t="s">
        <v>550</v>
      </c>
      <c r="N322" s="15" t="s">
        <v>36</v>
      </c>
      <c r="O322" s="13" t="s">
        <v>834</v>
      </c>
      <c r="P322" s="13" t="str">
        <f>IF(Tabla4[[#This Row],[Licitación]]="2015/01","No","Si")</f>
        <v>No</v>
      </c>
    </row>
    <row r="323" spans="12:16" x14ac:dyDescent="0.35">
      <c r="L323" s="15" t="s">
        <v>867</v>
      </c>
      <c r="M323" s="15" t="s">
        <v>491</v>
      </c>
      <c r="N323" s="15" t="s">
        <v>36</v>
      </c>
      <c r="O323" s="13" t="s">
        <v>834</v>
      </c>
      <c r="P323" s="13" t="str">
        <f>IF(Tabla4[[#This Row],[Licitación]]="2015/01","No","Si")</f>
        <v>No</v>
      </c>
    </row>
    <row r="324" spans="12:16" x14ac:dyDescent="0.35">
      <c r="L324" s="15" t="s">
        <v>868</v>
      </c>
      <c r="M324" s="15" t="s">
        <v>456</v>
      </c>
      <c r="N324" s="15" t="s">
        <v>36</v>
      </c>
      <c r="O324" s="13" t="s">
        <v>834</v>
      </c>
      <c r="P324" s="13" t="str">
        <f>IF(Tabla4[[#This Row],[Licitación]]="2015/01","No","Si")</f>
        <v>No</v>
      </c>
    </row>
    <row r="325" spans="12:16" x14ac:dyDescent="0.35">
      <c r="L325" s="15" t="s">
        <v>869</v>
      </c>
      <c r="M325" s="15" t="s">
        <v>467</v>
      </c>
      <c r="N325" s="15" t="s">
        <v>36</v>
      </c>
      <c r="O325" s="13" t="s">
        <v>834</v>
      </c>
      <c r="P325" s="13" t="str">
        <f>IF(Tabla4[[#This Row],[Licitación]]="2015/01","No","Si")</f>
        <v>No</v>
      </c>
    </row>
    <row r="326" spans="12:16" x14ac:dyDescent="0.35">
      <c r="L326" s="15" t="s">
        <v>870</v>
      </c>
      <c r="M326" s="15" t="s">
        <v>542</v>
      </c>
      <c r="N326" s="15" t="s">
        <v>36</v>
      </c>
      <c r="O326" s="13" t="s">
        <v>834</v>
      </c>
      <c r="P326" s="13" t="str">
        <f>IF(Tabla4[[#This Row],[Licitación]]="2015/01","No","Si")</f>
        <v>No</v>
      </c>
    </row>
    <row r="327" spans="12:16" x14ac:dyDescent="0.35">
      <c r="L327" s="15" t="s">
        <v>871</v>
      </c>
      <c r="M327" s="15" t="s">
        <v>548</v>
      </c>
      <c r="N327" s="15" t="s">
        <v>36</v>
      </c>
      <c r="O327" s="13" t="s">
        <v>834</v>
      </c>
      <c r="P327" s="13" t="str">
        <f>IF(Tabla4[[#This Row],[Licitación]]="2015/01","No","Si")</f>
        <v>No</v>
      </c>
    </row>
    <row r="328" spans="12:16" x14ac:dyDescent="0.35">
      <c r="L328" s="15" t="s">
        <v>872</v>
      </c>
      <c r="M328" s="15" t="s">
        <v>550</v>
      </c>
      <c r="N328" s="15" t="s">
        <v>36</v>
      </c>
      <c r="O328" s="13" t="s">
        <v>834</v>
      </c>
      <c r="P328" s="13" t="str">
        <f>IF(Tabla4[[#This Row],[Licitación]]="2015/01","No","Si")</f>
        <v>No</v>
      </c>
    </row>
    <row r="329" spans="12:16" x14ac:dyDescent="0.35">
      <c r="L329" s="15" t="s">
        <v>873</v>
      </c>
      <c r="M329" s="15" t="s">
        <v>491</v>
      </c>
      <c r="N329" s="15" t="s">
        <v>36</v>
      </c>
      <c r="O329" s="13" t="s">
        <v>834</v>
      </c>
      <c r="P329" s="13" t="str">
        <f>IF(Tabla4[[#This Row],[Licitación]]="2015/01","No","Si")</f>
        <v>No</v>
      </c>
    </row>
    <row r="330" spans="12:16" x14ac:dyDescent="0.35">
      <c r="L330" s="15" t="s">
        <v>874</v>
      </c>
      <c r="M330" s="15" t="s">
        <v>456</v>
      </c>
      <c r="N330" s="15" t="s">
        <v>36</v>
      </c>
      <c r="O330" s="13" t="s">
        <v>834</v>
      </c>
      <c r="P330" s="13" t="str">
        <f>IF(Tabla4[[#This Row],[Licitación]]="2015/01","No","Si")</f>
        <v>No</v>
      </c>
    </row>
    <row r="331" spans="12:16" x14ac:dyDescent="0.35">
      <c r="L331" s="15" t="s">
        <v>875</v>
      </c>
      <c r="M331" s="15" t="s">
        <v>533</v>
      </c>
      <c r="N331" s="15" t="s">
        <v>36</v>
      </c>
      <c r="O331" s="13" t="s">
        <v>834</v>
      </c>
      <c r="P331" s="13" t="str">
        <f>IF(Tabla4[[#This Row],[Licitación]]="2015/01","No","Si")</f>
        <v>No</v>
      </c>
    </row>
    <row r="332" spans="12:16" x14ac:dyDescent="0.35">
      <c r="L332" s="15" t="s">
        <v>876</v>
      </c>
      <c r="M332" s="15" t="s">
        <v>539</v>
      </c>
      <c r="N332" s="15" t="s">
        <v>36</v>
      </c>
      <c r="O332" s="13" t="s">
        <v>834</v>
      </c>
      <c r="P332" s="13" t="str">
        <f>IF(Tabla4[[#This Row],[Licitación]]="2015/01","No","Si")</f>
        <v>No</v>
      </c>
    </row>
    <row r="333" spans="12:16" x14ac:dyDescent="0.35">
      <c r="L333" s="15" t="s">
        <v>877</v>
      </c>
      <c r="M333" s="15" t="s">
        <v>350</v>
      </c>
      <c r="N333" s="15" t="s">
        <v>36</v>
      </c>
      <c r="O333" s="13" t="s">
        <v>834</v>
      </c>
      <c r="P333" s="13" t="str">
        <f>IF(Tabla4[[#This Row],[Licitación]]="2015/01","No","Si")</f>
        <v>No</v>
      </c>
    </row>
    <row r="334" spans="12:16" x14ac:dyDescent="0.35">
      <c r="L334" s="15" t="s">
        <v>878</v>
      </c>
      <c r="M334" s="15" t="s">
        <v>376</v>
      </c>
      <c r="N334" s="15" t="s">
        <v>69</v>
      </c>
      <c r="O334" s="13" t="s">
        <v>834</v>
      </c>
      <c r="P334" s="13" t="str">
        <f>IF(Tabla4[[#This Row],[Licitación]]="2015/01","No","Si")</f>
        <v>No</v>
      </c>
    </row>
    <row r="335" spans="12:16" x14ac:dyDescent="0.35">
      <c r="L335" s="15" t="s">
        <v>879</v>
      </c>
      <c r="M335" s="15" t="s">
        <v>426</v>
      </c>
      <c r="N335" s="15" t="s">
        <v>69</v>
      </c>
      <c r="O335" s="13" t="s">
        <v>834</v>
      </c>
      <c r="P335" s="13" t="str">
        <f>IF(Tabla4[[#This Row],[Licitación]]="2015/01","No","Si")</f>
        <v>No</v>
      </c>
    </row>
    <row r="336" spans="12:16" x14ac:dyDescent="0.35">
      <c r="L336" s="15" t="s">
        <v>880</v>
      </c>
      <c r="M336" s="15" t="s">
        <v>437</v>
      </c>
      <c r="N336" s="15" t="s">
        <v>69</v>
      </c>
      <c r="O336" s="13" t="s">
        <v>834</v>
      </c>
      <c r="P336" s="13" t="str">
        <f>IF(Tabla4[[#This Row],[Licitación]]="2015/01","No","Si")</f>
        <v>No</v>
      </c>
    </row>
    <row r="337" spans="12:16" x14ac:dyDescent="0.35">
      <c r="L337" s="15" t="s">
        <v>881</v>
      </c>
      <c r="M337" s="15" t="s">
        <v>479</v>
      </c>
      <c r="N337" s="15" t="s">
        <v>69</v>
      </c>
      <c r="O337" s="13" t="s">
        <v>834</v>
      </c>
      <c r="P337" s="13" t="str">
        <f>IF(Tabla4[[#This Row],[Licitación]]="2015/01","No","Si")</f>
        <v>No</v>
      </c>
    </row>
    <row r="338" spans="12:16" x14ac:dyDescent="0.35">
      <c r="L338" s="15" t="s">
        <v>882</v>
      </c>
      <c r="M338" s="15" t="s">
        <v>542</v>
      </c>
      <c r="N338" s="15" t="s">
        <v>69</v>
      </c>
      <c r="O338" s="13" t="s">
        <v>834</v>
      </c>
      <c r="P338" s="13" t="str">
        <f>IF(Tabla4[[#This Row],[Licitación]]="2015/01","No","Si")</f>
        <v>No</v>
      </c>
    </row>
    <row r="339" spans="12:16" x14ac:dyDescent="0.35">
      <c r="L339" s="15" t="s">
        <v>883</v>
      </c>
      <c r="M339" s="15" t="s">
        <v>548</v>
      </c>
      <c r="N339" s="15" t="s">
        <v>69</v>
      </c>
      <c r="O339" s="13" t="s">
        <v>834</v>
      </c>
      <c r="P339" s="13" t="str">
        <f>IF(Tabla4[[#This Row],[Licitación]]="2015/01","No","Si")</f>
        <v>No</v>
      </c>
    </row>
    <row r="340" spans="12:16" x14ac:dyDescent="0.35">
      <c r="L340" s="15" t="s">
        <v>884</v>
      </c>
      <c r="M340" s="15" t="s">
        <v>550</v>
      </c>
      <c r="N340" s="15" t="s">
        <v>69</v>
      </c>
      <c r="O340" s="13" t="s">
        <v>834</v>
      </c>
      <c r="P340" s="13" t="str">
        <f>IF(Tabla4[[#This Row],[Licitación]]="2015/01","No","Si")</f>
        <v>No</v>
      </c>
    </row>
    <row r="341" spans="12:16" x14ac:dyDescent="0.35">
      <c r="L341" s="15" t="s">
        <v>885</v>
      </c>
      <c r="M341" s="15" t="s">
        <v>448</v>
      </c>
      <c r="N341" s="15" t="s">
        <v>69</v>
      </c>
      <c r="O341" s="13" t="s">
        <v>834</v>
      </c>
      <c r="P341" s="13" t="str">
        <f>IF(Tabla4[[#This Row],[Licitación]]="2015/01","No","Si")</f>
        <v>No</v>
      </c>
    </row>
    <row r="342" spans="12:16" x14ac:dyDescent="0.35">
      <c r="L342" s="15" t="s">
        <v>886</v>
      </c>
      <c r="M342" s="15" t="s">
        <v>542</v>
      </c>
      <c r="N342" s="15" t="s">
        <v>69</v>
      </c>
      <c r="O342" s="13" t="s">
        <v>834</v>
      </c>
      <c r="P342" s="13" t="str">
        <f>IF(Tabla4[[#This Row],[Licitación]]="2015/01","No","Si")</f>
        <v>No</v>
      </c>
    </row>
    <row r="343" spans="12:16" x14ac:dyDescent="0.35">
      <c r="L343" s="15" t="s">
        <v>887</v>
      </c>
      <c r="M343" s="15" t="s">
        <v>548</v>
      </c>
      <c r="N343" s="15" t="s">
        <v>69</v>
      </c>
      <c r="O343" s="13" t="s">
        <v>834</v>
      </c>
      <c r="P343" s="13" t="str">
        <f>IF(Tabla4[[#This Row],[Licitación]]="2015/01","No","Si")</f>
        <v>No</v>
      </c>
    </row>
    <row r="344" spans="12:16" x14ac:dyDescent="0.35">
      <c r="L344" s="15" t="s">
        <v>888</v>
      </c>
      <c r="M344" s="15" t="s">
        <v>550</v>
      </c>
      <c r="N344" s="15" t="s">
        <v>69</v>
      </c>
      <c r="O344" s="13" t="s">
        <v>834</v>
      </c>
      <c r="P344" s="13" t="str">
        <f>IF(Tabla4[[#This Row],[Licitación]]="2015/01","No","Si")</f>
        <v>No</v>
      </c>
    </row>
    <row r="345" spans="12:16" x14ac:dyDescent="0.35">
      <c r="L345" s="15" t="s">
        <v>889</v>
      </c>
      <c r="M345" s="15" t="s">
        <v>491</v>
      </c>
      <c r="N345" s="15" t="s">
        <v>69</v>
      </c>
      <c r="O345" s="13" t="s">
        <v>834</v>
      </c>
      <c r="P345" s="13" t="str">
        <f>IF(Tabla4[[#This Row],[Licitación]]="2015/01","No","Si")</f>
        <v>No</v>
      </c>
    </row>
    <row r="346" spans="12:16" x14ac:dyDescent="0.35">
      <c r="L346" s="15" t="s">
        <v>890</v>
      </c>
      <c r="M346" s="15" t="s">
        <v>456</v>
      </c>
      <c r="N346" s="15" t="s">
        <v>69</v>
      </c>
      <c r="O346" s="13" t="s">
        <v>834</v>
      </c>
      <c r="P346" s="13" t="str">
        <f>IF(Tabla4[[#This Row],[Licitación]]="2015/01","No","Si")</f>
        <v>No</v>
      </c>
    </row>
    <row r="347" spans="12:16" x14ac:dyDescent="0.35">
      <c r="L347" s="15" t="s">
        <v>891</v>
      </c>
      <c r="M347" s="15" t="s">
        <v>467</v>
      </c>
      <c r="N347" s="15" t="s">
        <v>69</v>
      </c>
      <c r="O347" s="13" t="s">
        <v>834</v>
      </c>
      <c r="P347" s="13" t="str">
        <f>IF(Tabla4[[#This Row],[Licitación]]="2015/01","No","Si")</f>
        <v>No</v>
      </c>
    </row>
    <row r="348" spans="12:16" x14ac:dyDescent="0.35">
      <c r="L348" s="15" t="s">
        <v>892</v>
      </c>
      <c r="M348" s="15" t="s">
        <v>542</v>
      </c>
      <c r="N348" s="15" t="s">
        <v>69</v>
      </c>
      <c r="O348" s="13" t="s">
        <v>834</v>
      </c>
      <c r="P348" s="13" t="str">
        <f>IF(Tabla4[[#This Row],[Licitación]]="2015/01","No","Si")</f>
        <v>No</v>
      </c>
    </row>
    <row r="349" spans="12:16" x14ac:dyDescent="0.35">
      <c r="L349" s="15" t="s">
        <v>893</v>
      </c>
      <c r="M349" s="15" t="s">
        <v>548</v>
      </c>
      <c r="N349" s="15" t="s">
        <v>69</v>
      </c>
      <c r="O349" s="13" t="s">
        <v>834</v>
      </c>
      <c r="P349" s="13" t="str">
        <f>IF(Tabla4[[#This Row],[Licitación]]="2015/01","No","Si")</f>
        <v>No</v>
      </c>
    </row>
    <row r="350" spans="12:16" x14ac:dyDescent="0.35">
      <c r="L350" s="15" t="s">
        <v>894</v>
      </c>
      <c r="M350" s="15" t="s">
        <v>550</v>
      </c>
      <c r="N350" s="15" t="s">
        <v>69</v>
      </c>
      <c r="O350" s="13" t="s">
        <v>834</v>
      </c>
      <c r="P350" s="13" t="str">
        <f>IF(Tabla4[[#This Row],[Licitación]]="2015/01","No","Si")</f>
        <v>No</v>
      </c>
    </row>
    <row r="351" spans="12:16" x14ac:dyDescent="0.35">
      <c r="L351" s="15" t="s">
        <v>895</v>
      </c>
      <c r="M351" s="15" t="s">
        <v>491</v>
      </c>
      <c r="N351" s="15" t="s">
        <v>69</v>
      </c>
      <c r="O351" s="13" t="s">
        <v>834</v>
      </c>
      <c r="P351" s="13" t="str">
        <f>IF(Tabla4[[#This Row],[Licitación]]="2015/01","No","Si")</f>
        <v>No</v>
      </c>
    </row>
    <row r="352" spans="12:16" x14ac:dyDescent="0.35">
      <c r="L352" s="15" t="s">
        <v>896</v>
      </c>
      <c r="M352" s="15" t="s">
        <v>456</v>
      </c>
      <c r="N352" s="15" t="s">
        <v>69</v>
      </c>
      <c r="O352" s="13" t="s">
        <v>834</v>
      </c>
      <c r="P352" s="13" t="str">
        <f>IF(Tabla4[[#This Row],[Licitación]]="2015/01","No","Si")</f>
        <v>No</v>
      </c>
    </row>
    <row r="353" spans="12:16" x14ac:dyDescent="0.35">
      <c r="L353" s="15" t="s">
        <v>897</v>
      </c>
      <c r="M353" s="15" t="s">
        <v>533</v>
      </c>
      <c r="N353" s="15" t="s">
        <v>69</v>
      </c>
      <c r="O353" s="13" t="s">
        <v>834</v>
      </c>
      <c r="P353" s="13" t="str">
        <f>IF(Tabla4[[#This Row],[Licitación]]="2015/01","No","Si")</f>
        <v>No</v>
      </c>
    </row>
    <row r="354" spans="12:16" x14ac:dyDescent="0.35">
      <c r="L354" s="15" t="s">
        <v>898</v>
      </c>
      <c r="M354" s="15" t="s">
        <v>539</v>
      </c>
      <c r="N354" s="15" t="s">
        <v>69</v>
      </c>
      <c r="O354" s="13" t="s">
        <v>834</v>
      </c>
      <c r="P354" s="13" t="str">
        <f>IF(Tabla4[[#This Row],[Licitación]]="2015/01","No","Si")</f>
        <v>No</v>
      </c>
    </row>
    <row r="355" spans="12:16" x14ac:dyDescent="0.35">
      <c r="L355" s="15" t="s">
        <v>899</v>
      </c>
      <c r="M355" s="15" t="s">
        <v>350</v>
      </c>
      <c r="N355" s="15" t="s">
        <v>69</v>
      </c>
      <c r="O355" s="13" t="s">
        <v>834</v>
      </c>
      <c r="P355" s="13" t="str">
        <f>IF(Tabla4[[#This Row],[Licitación]]="2015/01","No","Si")</f>
        <v>No</v>
      </c>
    </row>
    <row r="356" spans="12:16" x14ac:dyDescent="0.35">
      <c r="L356" s="15" t="s">
        <v>878</v>
      </c>
      <c r="M356" s="15" t="s">
        <v>376</v>
      </c>
      <c r="N356" s="15" t="s">
        <v>69</v>
      </c>
      <c r="O356" s="13" t="s">
        <v>834</v>
      </c>
      <c r="P356" s="13" t="str">
        <f>IF(Tabla4[[#This Row],[Licitación]]="2015/01","No","Si")</f>
        <v>No</v>
      </c>
    </row>
    <row r="357" spans="12:16" x14ac:dyDescent="0.35">
      <c r="L357" s="15" t="s">
        <v>879</v>
      </c>
      <c r="M357" s="15" t="s">
        <v>426</v>
      </c>
      <c r="N357" s="15" t="s">
        <v>69</v>
      </c>
      <c r="O357" s="13" t="s">
        <v>834</v>
      </c>
      <c r="P357" s="13" t="str">
        <f>IF(Tabla4[[#This Row],[Licitación]]="2015/01","No","Si")</f>
        <v>No</v>
      </c>
    </row>
    <row r="358" spans="12:16" x14ac:dyDescent="0.35">
      <c r="L358" s="15" t="s">
        <v>880</v>
      </c>
      <c r="M358" s="15" t="s">
        <v>437</v>
      </c>
      <c r="N358" s="15" t="s">
        <v>69</v>
      </c>
      <c r="O358" s="13" t="s">
        <v>834</v>
      </c>
      <c r="P358" s="13" t="str">
        <f>IF(Tabla4[[#This Row],[Licitación]]="2015/01","No","Si")</f>
        <v>No</v>
      </c>
    </row>
    <row r="359" spans="12:16" x14ac:dyDescent="0.35">
      <c r="L359" s="15" t="s">
        <v>881</v>
      </c>
      <c r="M359" s="15" t="s">
        <v>479</v>
      </c>
      <c r="N359" s="15" t="s">
        <v>69</v>
      </c>
      <c r="O359" s="13" t="s">
        <v>834</v>
      </c>
      <c r="P359" s="13" t="str">
        <f>IF(Tabla4[[#This Row],[Licitación]]="2015/01","No","Si")</f>
        <v>No</v>
      </c>
    </row>
    <row r="360" spans="12:16" x14ac:dyDescent="0.35">
      <c r="L360" s="15" t="s">
        <v>882</v>
      </c>
      <c r="M360" s="15" t="s">
        <v>542</v>
      </c>
      <c r="N360" s="15" t="s">
        <v>69</v>
      </c>
      <c r="O360" s="13" t="s">
        <v>834</v>
      </c>
      <c r="P360" s="13" t="str">
        <f>IF(Tabla4[[#This Row],[Licitación]]="2015/01","No","Si")</f>
        <v>No</v>
      </c>
    </row>
    <row r="361" spans="12:16" x14ac:dyDescent="0.35">
      <c r="L361" s="15" t="s">
        <v>883</v>
      </c>
      <c r="M361" s="15" t="s">
        <v>548</v>
      </c>
      <c r="N361" s="15" t="s">
        <v>69</v>
      </c>
      <c r="O361" s="13" t="s">
        <v>834</v>
      </c>
      <c r="P361" s="13" t="str">
        <f>IF(Tabla4[[#This Row],[Licitación]]="2015/01","No","Si")</f>
        <v>No</v>
      </c>
    </row>
    <row r="362" spans="12:16" x14ac:dyDescent="0.35">
      <c r="L362" s="15" t="s">
        <v>884</v>
      </c>
      <c r="M362" s="15" t="s">
        <v>550</v>
      </c>
      <c r="N362" s="15" t="s">
        <v>69</v>
      </c>
      <c r="O362" s="13" t="s">
        <v>834</v>
      </c>
      <c r="P362" s="13" t="str">
        <f>IF(Tabla4[[#This Row],[Licitación]]="2015/01","No","Si")</f>
        <v>No</v>
      </c>
    </row>
    <row r="363" spans="12:16" x14ac:dyDescent="0.35">
      <c r="L363" s="15" t="s">
        <v>885</v>
      </c>
      <c r="M363" s="15" t="s">
        <v>448</v>
      </c>
      <c r="N363" s="15" t="s">
        <v>69</v>
      </c>
      <c r="O363" s="13" t="s">
        <v>834</v>
      </c>
      <c r="P363" s="13" t="str">
        <f>IF(Tabla4[[#This Row],[Licitación]]="2015/01","No","Si")</f>
        <v>No</v>
      </c>
    </row>
    <row r="364" spans="12:16" x14ac:dyDescent="0.35">
      <c r="L364" s="15" t="s">
        <v>886</v>
      </c>
      <c r="M364" s="15" t="s">
        <v>542</v>
      </c>
      <c r="N364" s="15" t="s">
        <v>69</v>
      </c>
      <c r="O364" s="13" t="s">
        <v>834</v>
      </c>
      <c r="P364" s="13" t="str">
        <f>IF(Tabla4[[#This Row],[Licitación]]="2015/01","No","Si")</f>
        <v>No</v>
      </c>
    </row>
    <row r="365" spans="12:16" x14ac:dyDescent="0.35">
      <c r="L365" s="15" t="s">
        <v>887</v>
      </c>
      <c r="M365" s="15" t="s">
        <v>548</v>
      </c>
      <c r="N365" s="15" t="s">
        <v>69</v>
      </c>
      <c r="O365" s="13" t="s">
        <v>834</v>
      </c>
      <c r="P365" s="13" t="str">
        <f>IF(Tabla4[[#This Row],[Licitación]]="2015/01","No","Si")</f>
        <v>No</v>
      </c>
    </row>
    <row r="366" spans="12:16" x14ac:dyDescent="0.35">
      <c r="L366" s="15" t="s">
        <v>888</v>
      </c>
      <c r="M366" s="15" t="s">
        <v>550</v>
      </c>
      <c r="N366" s="15" t="s">
        <v>69</v>
      </c>
      <c r="O366" s="13" t="s">
        <v>834</v>
      </c>
      <c r="P366" s="13" t="str">
        <f>IF(Tabla4[[#This Row],[Licitación]]="2015/01","No","Si")</f>
        <v>No</v>
      </c>
    </row>
    <row r="367" spans="12:16" x14ac:dyDescent="0.35">
      <c r="L367" s="15" t="s">
        <v>889</v>
      </c>
      <c r="M367" s="15" t="s">
        <v>491</v>
      </c>
      <c r="N367" s="15" t="s">
        <v>69</v>
      </c>
      <c r="O367" s="13" t="s">
        <v>834</v>
      </c>
      <c r="P367" s="13" t="str">
        <f>IF(Tabla4[[#This Row],[Licitación]]="2015/01","No","Si")</f>
        <v>No</v>
      </c>
    </row>
    <row r="368" spans="12:16" x14ac:dyDescent="0.35">
      <c r="L368" s="15" t="s">
        <v>890</v>
      </c>
      <c r="M368" s="15" t="s">
        <v>456</v>
      </c>
      <c r="N368" s="15" t="s">
        <v>69</v>
      </c>
      <c r="O368" s="13" t="s">
        <v>834</v>
      </c>
      <c r="P368" s="13" t="str">
        <f>IF(Tabla4[[#This Row],[Licitación]]="2015/01","No","Si")</f>
        <v>No</v>
      </c>
    </row>
    <row r="369" spans="12:16" x14ac:dyDescent="0.35">
      <c r="L369" s="15" t="s">
        <v>891</v>
      </c>
      <c r="M369" s="15" t="s">
        <v>467</v>
      </c>
      <c r="N369" s="15" t="s">
        <v>69</v>
      </c>
      <c r="O369" s="13" t="s">
        <v>834</v>
      </c>
      <c r="P369" s="13" t="str">
        <f>IF(Tabla4[[#This Row],[Licitación]]="2015/01","No","Si")</f>
        <v>No</v>
      </c>
    </row>
    <row r="370" spans="12:16" x14ac:dyDescent="0.35">
      <c r="L370" s="15" t="s">
        <v>892</v>
      </c>
      <c r="M370" s="15" t="s">
        <v>542</v>
      </c>
      <c r="N370" s="15" t="s">
        <v>69</v>
      </c>
      <c r="O370" s="13" t="s">
        <v>834</v>
      </c>
      <c r="P370" s="13" t="str">
        <f>IF(Tabla4[[#This Row],[Licitación]]="2015/01","No","Si")</f>
        <v>No</v>
      </c>
    </row>
    <row r="371" spans="12:16" x14ac:dyDescent="0.35">
      <c r="L371" s="15" t="s">
        <v>893</v>
      </c>
      <c r="M371" s="15" t="s">
        <v>548</v>
      </c>
      <c r="N371" s="15" t="s">
        <v>69</v>
      </c>
      <c r="O371" s="13" t="s">
        <v>834</v>
      </c>
      <c r="P371" s="13" t="str">
        <f>IF(Tabla4[[#This Row],[Licitación]]="2015/01","No","Si")</f>
        <v>No</v>
      </c>
    </row>
    <row r="372" spans="12:16" x14ac:dyDescent="0.35">
      <c r="L372" s="15" t="s">
        <v>894</v>
      </c>
      <c r="M372" s="15" t="s">
        <v>550</v>
      </c>
      <c r="N372" s="15" t="s">
        <v>69</v>
      </c>
      <c r="O372" s="13" t="s">
        <v>834</v>
      </c>
      <c r="P372" s="13" t="str">
        <f>IF(Tabla4[[#This Row],[Licitación]]="2015/01","No","Si")</f>
        <v>No</v>
      </c>
    </row>
    <row r="373" spans="12:16" x14ac:dyDescent="0.35">
      <c r="L373" s="15" t="s">
        <v>895</v>
      </c>
      <c r="M373" s="15" t="s">
        <v>491</v>
      </c>
      <c r="N373" s="15" t="s">
        <v>69</v>
      </c>
      <c r="O373" s="13" t="s">
        <v>834</v>
      </c>
      <c r="P373" s="13" t="str">
        <f>IF(Tabla4[[#This Row],[Licitación]]="2015/01","No","Si")</f>
        <v>No</v>
      </c>
    </row>
    <row r="374" spans="12:16" x14ac:dyDescent="0.35">
      <c r="L374" s="15" t="s">
        <v>896</v>
      </c>
      <c r="M374" s="15" t="s">
        <v>456</v>
      </c>
      <c r="N374" s="15" t="s">
        <v>69</v>
      </c>
      <c r="O374" s="13" t="s">
        <v>834</v>
      </c>
      <c r="P374" s="13" t="str">
        <f>IF(Tabla4[[#This Row],[Licitación]]="2015/01","No","Si")</f>
        <v>No</v>
      </c>
    </row>
    <row r="375" spans="12:16" x14ac:dyDescent="0.35">
      <c r="L375" s="15" t="s">
        <v>897</v>
      </c>
      <c r="M375" s="15" t="s">
        <v>533</v>
      </c>
      <c r="N375" s="15" t="s">
        <v>69</v>
      </c>
      <c r="O375" s="13" t="s">
        <v>834</v>
      </c>
      <c r="P375" s="13" t="str">
        <f>IF(Tabla4[[#This Row],[Licitación]]="2015/01","No","Si")</f>
        <v>No</v>
      </c>
    </row>
    <row r="376" spans="12:16" x14ac:dyDescent="0.35">
      <c r="L376" s="15" t="s">
        <v>898</v>
      </c>
      <c r="M376" s="15" t="s">
        <v>539</v>
      </c>
      <c r="N376" s="15" t="s">
        <v>69</v>
      </c>
      <c r="O376" s="13" t="s">
        <v>834</v>
      </c>
      <c r="P376" s="13" t="str">
        <f>IF(Tabla4[[#This Row],[Licitación]]="2015/01","No","Si")</f>
        <v>No</v>
      </c>
    </row>
    <row r="377" spans="12:16" x14ac:dyDescent="0.35">
      <c r="L377" s="15" t="s">
        <v>899</v>
      </c>
      <c r="M377" s="15" t="s">
        <v>350</v>
      </c>
      <c r="N377" s="15" t="s">
        <v>69</v>
      </c>
      <c r="O377" s="13" t="s">
        <v>834</v>
      </c>
      <c r="P377" s="13" t="str">
        <f>IF(Tabla4[[#This Row],[Licitación]]="2015/01","No","Si")</f>
        <v>No</v>
      </c>
    </row>
    <row r="378" spans="12:16" x14ac:dyDescent="0.35">
      <c r="L378" s="15" t="s">
        <v>900</v>
      </c>
      <c r="M378" s="15" t="s">
        <v>376</v>
      </c>
      <c r="N378" s="15" t="s">
        <v>901</v>
      </c>
      <c r="O378" s="13" t="s">
        <v>834</v>
      </c>
      <c r="P378" s="13" t="str">
        <f>IF(Tabla4[[#This Row],[Licitación]]="2015/01","No","Si")</f>
        <v>No</v>
      </c>
    </row>
    <row r="379" spans="12:16" x14ac:dyDescent="0.35">
      <c r="L379" s="15" t="s">
        <v>902</v>
      </c>
      <c r="M379" s="15" t="s">
        <v>426</v>
      </c>
      <c r="N379" s="15" t="s">
        <v>901</v>
      </c>
      <c r="O379" s="13" t="s">
        <v>834</v>
      </c>
      <c r="P379" s="13" t="str">
        <f>IF(Tabla4[[#This Row],[Licitación]]="2015/01","No","Si")</f>
        <v>No</v>
      </c>
    </row>
    <row r="380" spans="12:16" x14ac:dyDescent="0.35">
      <c r="L380" s="15" t="s">
        <v>903</v>
      </c>
      <c r="M380" s="15" t="s">
        <v>437</v>
      </c>
      <c r="N380" s="15" t="s">
        <v>901</v>
      </c>
      <c r="O380" s="13" t="s">
        <v>834</v>
      </c>
      <c r="P380" s="13" t="str">
        <f>IF(Tabla4[[#This Row],[Licitación]]="2015/01","No","Si")</f>
        <v>No</v>
      </c>
    </row>
    <row r="381" spans="12:16" x14ac:dyDescent="0.35">
      <c r="L381" s="15" t="s">
        <v>904</v>
      </c>
      <c r="M381" s="15" t="s">
        <v>479</v>
      </c>
      <c r="N381" s="15" t="s">
        <v>901</v>
      </c>
      <c r="O381" s="13" t="s">
        <v>834</v>
      </c>
      <c r="P381" s="13" t="str">
        <f>IF(Tabla4[[#This Row],[Licitación]]="2015/01","No","Si")</f>
        <v>No</v>
      </c>
    </row>
    <row r="382" spans="12:16" x14ac:dyDescent="0.35">
      <c r="L382" s="15" t="s">
        <v>905</v>
      </c>
      <c r="M382" s="15" t="s">
        <v>542</v>
      </c>
      <c r="N382" s="15" t="s">
        <v>901</v>
      </c>
      <c r="O382" s="13" t="s">
        <v>834</v>
      </c>
      <c r="P382" s="13" t="str">
        <f>IF(Tabla4[[#This Row],[Licitación]]="2015/01","No","Si")</f>
        <v>No</v>
      </c>
    </row>
    <row r="383" spans="12:16" x14ac:dyDescent="0.35">
      <c r="L383" s="15" t="s">
        <v>906</v>
      </c>
      <c r="M383" s="15" t="s">
        <v>548</v>
      </c>
      <c r="N383" s="15" t="s">
        <v>901</v>
      </c>
      <c r="O383" s="13" t="s">
        <v>834</v>
      </c>
      <c r="P383" s="13" t="str">
        <f>IF(Tabla4[[#This Row],[Licitación]]="2015/01","No","Si")</f>
        <v>No</v>
      </c>
    </row>
    <row r="384" spans="12:16" x14ac:dyDescent="0.35">
      <c r="L384" s="15" t="s">
        <v>907</v>
      </c>
      <c r="M384" s="15" t="s">
        <v>550</v>
      </c>
      <c r="N384" s="15" t="s">
        <v>901</v>
      </c>
      <c r="O384" s="13" t="s">
        <v>834</v>
      </c>
      <c r="P384" s="13" t="str">
        <f>IF(Tabla4[[#This Row],[Licitación]]="2015/01","No","Si")</f>
        <v>No</v>
      </c>
    </row>
    <row r="385" spans="12:16" x14ac:dyDescent="0.35">
      <c r="L385" s="15" t="s">
        <v>908</v>
      </c>
      <c r="M385" s="15" t="s">
        <v>448</v>
      </c>
      <c r="N385" s="15" t="s">
        <v>901</v>
      </c>
      <c r="O385" s="13" t="s">
        <v>834</v>
      </c>
      <c r="P385" s="13" t="str">
        <f>IF(Tabla4[[#This Row],[Licitación]]="2015/01","No","Si")</f>
        <v>No</v>
      </c>
    </row>
    <row r="386" spans="12:16" x14ac:dyDescent="0.35">
      <c r="L386" s="15" t="s">
        <v>909</v>
      </c>
      <c r="M386" s="15" t="s">
        <v>542</v>
      </c>
      <c r="N386" s="15" t="s">
        <v>901</v>
      </c>
      <c r="O386" s="13" t="s">
        <v>834</v>
      </c>
      <c r="P386" s="13" t="str">
        <f>IF(Tabla4[[#This Row],[Licitación]]="2015/01","No","Si")</f>
        <v>No</v>
      </c>
    </row>
    <row r="387" spans="12:16" x14ac:dyDescent="0.35">
      <c r="L387" s="15" t="s">
        <v>910</v>
      </c>
      <c r="M387" s="15" t="s">
        <v>548</v>
      </c>
      <c r="N387" s="15" t="s">
        <v>901</v>
      </c>
      <c r="O387" s="13" t="s">
        <v>834</v>
      </c>
      <c r="P387" s="13" t="str">
        <f>IF(Tabla4[[#This Row],[Licitación]]="2015/01","No","Si")</f>
        <v>No</v>
      </c>
    </row>
    <row r="388" spans="12:16" x14ac:dyDescent="0.35">
      <c r="L388" s="15" t="s">
        <v>911</v>
      </c>
      <c r="M388" s="15" t="s">
        <v>550</v>
      </c>
      <c r="N388" s="15" t="s">
        <v>901</v>
      </c>
      <c r="O388" s="13" t="s">
        <v>834</v>
      </c>
      <c r="P388" s="13" t="str">
        <f>IF(Tabla4[[#This Row],[Licitación]]="2015/01","No","Si")</f>
        <v>No</v>
      </c>
    </row>
    <row r="389" spans="12:16" x14ac:dyDescent="0.35">
      <c r="L389" s="15" t="s">
        <v>912</v>
      </c>
      <c r="M389" s="15" t="s">
        <v>491</v>
      </c>
      <c r="N389" s="15" t="s">
        <v>901</v>
      </c>
      <c r="O389" s="13" t="s">
        <v>834</v>
      </c>
      <c r="P389" s="13" t="str">
        <f>IF(Tabla4[[#This Row],[Licitación]]="2015/01","No","Si")</f>
        <v>No</v>
      </c>
    </row>
    <row r="390" spans="12:16" x14ac:dyDescent="0.35">
      <c r="L390" s="15" t="s">
        <v>913</v>
      </c>
      <c r="M390" s="15" t="s">
        <v>456</v>
      </c>
      <c r="N390" s="15" t="s">
        <v>901</v>
      </c>
      <c r="O390" s="13" t="s">
        <v>834</v>
      </c>
      <c r="P390" s="13" t="str">
        <f>IF(Tabla4[[#This Row],[Licitación]]="2015/01","No","Si")</f>
        <v>No</v>
      </c>
    </row>
    <row r="391" spans="12:16" x14ac:dyDescent="0.35">
      <c r="L391" s="15" t="s">
        <v>914</v>
      </c>
      <c r="M391" s="15" t="s">
        <v>467</v>
      </c>
      <c r="N391" s="15" t="s">
        <v>901</v>
      </c>
      <c r="O391" s="13" t="s">
        <v>834</v>
      </c>
      <c r="P391" s="13" t="str">
        <f>IF(Tabla4[[#This Row],[Licitación]]="2015/01","No","Si")</f>
        <v>No</v>
      </c>
    </row>
    <row r="392" spans="12:16" x14ac:dyDescent="0.35">
      <c r="L392" s="15" t="s">
        <v>915</v>
      </c>
      <c r="M392" s="15" t="s">
        <v>542</v>
      </c>
      <c r="N392" s="15" t="s">
        <v>901</v>
      </c>
      <c r="O392" s="13" t="s">
        <v>834</v>
      </c>
      <c r="P392" s="13" t="str">
        <f>IF(Tabla4[[#This Row],[Licitación]]="2015/01","No","Si")</f>
        <v>No</v>
      </c>
    </row>
    <row r="393" spans="12:16" x14ac:dyDescent="0.35">
      <c r="L393" s="15" t="s">
        <v>916</v>
      </c>
      <c r="M393" s="15" t="s">
        <v>548</v>
      </c>
      <c r="N393" s="15" t="s">
        <v>901</v>
      </c>
      <c r="O393" s="13" t="s">
        <v>834</v>
      </c>
      <c r="P393" s="13" t="str">
        <f>IF(Tabla4[[#This Row],[Licitación]]="2015/01","No","Si")</f>
        <v>No</v>
      </c>
    </row>
    <row r="394" spans="12:16" x14ac:dyDescent="0.35">
      <c r="L394" s="15" t="s">
        <v>917</v>
      </c>
      <c r="M394" s="15" t="s">
        <v>550</v>
      </c>
      <c r="N394" s="15" t="s">
        <v>901</v>
      </c>
      <c r="O394" s="13" t="s">
        <v>834</v>
      </c>
      <c r="P394" s="13" t="str">
        <f>IF(Tabla4[[#This Row],[Licitación]]="2015/01","No","Si")</f>
        <v>No</v>
      </c>
    </row>
    <row r="395" spans="12:16" x14ac:dyDescent="0.35">
      <c r="L395" s="15" t="s">
        <v>918</v>
      </c>
      <c r="M395" s="15" t="s">
        <v>491</v>
      </c>
      <c r="N395" s="15" t="s">
        <v>901</v>
      </c>
      <c r="O395" s="13" t="s">
        <v>834</v>
      </c>
      <c r="P395" s="13" t="str">
        <f>IF(Tabla4[[#This Row],[Licitación]]="2015/01","No","Si")</f>
        <v>No</v>
      </c>
    </row>
    <row r="396" spans="12:16" x14ac:dyDescent="0.35">
      <c r="L396" s="15" t="s">
        <v>919</v>
      </c>
      <c r="M396" s="15" t="s">
        <v>456</v>
      </c>
      <c r="N396" s="15" t="s">
        <v>901</v>
      </c>
      <c r="O396" s="13" t="s">
        <v>834</v>
      </c>
      <c r="P396" s="13" t="str">
        <f>IF(Tabla4[[#This Row],[Licitación]]="2015/01","No","Si")</f>
        <v>No</v>
      </c>
    </row>
    <row r="397" spans="12:16" x14ac:dyDescent="0.35">
      <c r="L397" s="15" t="s">
        <v>920</v>
      </c>
      <c r="M397" s="15" t="s">
        <v>533</v>
      </c>
      <c r="N397" s="15" t="s">
        <v>901</v>
      </c>
      <c r="O397" s="13" t="s">
        <v>834</v>
      </c>
      <c r="P397" s="13" t="str">
        <f>IF(Tabla4[[#This Row],[Licitación]]="2015/01","No","Si")</f>
        <v>No</v>
      </c>
    </row>
    <row r="398" spans="12:16" x14ac:dyDescent="0.35">
      <c r="L398" s="15" t="s">
        <v>921</v>
      </c>
      <c r="M398" s="15" t="s">
        <v>539</v>
      </c>
      <c r="N398" s="15" t="s">
        <v>901</v>
      </c>
      <c r="O398" s="13" t="s">
        <v>834</v>
      </c>
      <c r="P398" s="13" t="str">
        <f>IF(Tabla4[[#This Row],[Licitación]]="2015/01","No","Si")</f>
        <v>No</v>
      </c>
    </row>
    <row r="399" spans="12:16" x14ac:dyDescent="0.35">
      <c r="L399" s="15" t="s">
        <v>922</v>
      </c>
      <c r="M399" s="15" t="s">
        <v>350</v>
      </c>
      <c r="N399" s="15" t="s">
        <v>901</v>
      </c>
      <c r="O399" s="13" t="s">
        <v>834</v>
      </c>
      <c r="P399" s="13" t="str">
        <f>IF(Tabla4[[#This Row],[Licitación]]="2015/01","No","Si")</f>
        <v>No</v>
      </c>
    </row>
    <row r="400" spans="12:16" x14ac:dyDescent="0.35">
      <c r="L400" s="15" t="s">
        <v>923</v>
      </c>
      <c r="M400" s="15" t="s">
        <v>376</v>
      </c>
      <c r="N400" s="15" t="s">
        <v>924</v>
      </c>
      <c r="O400" s="13" t="s">
        <v>834</v>
      </c>
      <c r="P400" s="13" t="str">
        <f>IF(Tabla4[[#This Row],[Licitación]]="2015/01","No","Si")</f>
        <v>No</v>
      </c>
    </row>
    <row r="401" spans="12:16" x14ac:dyDescent="0.35">
      <c r="L401" s="15" t="s">
        <v>925</v>
      </c>
      <c r="M401" s="15" t="s">
        <v>426</v>
      </c>
      <c r="N401" s="15" t="s">
        <v>924</v>
      </c>
      <c r="O401" s="13" t="s">
        <v>834</v>
      </c>
      <c r="P401" s="13" t="str">
        <f>IF(Tabla4[[#This Row],[Licitación]]="2015/01","No","Si")</f>
        <v>No</v>
      </c>
    </row>
    <row r="402" spans="12:16" x14ac:dyDescent="0.35">
      <c r="L402" s="15" t="s">
        <v>926</v>
      </c>
      <c r="M402" s="15" t="s">
        <v>437</v>
      </c>
      <c r="N402" s="15" t="s">
        <v>924</v>
      </c>
      <c r="O402" s="13" t="s">
        <v>834</v>
      </c>
      <c r="P402" s="13" t="str">
        <f>IF(Tabla4[[#This Row],[Licitación]]="2015/01","No","Si")</f>
        <v>No</v>
      </c>
    </row>
    <row r="403" spans="12:16" x14ac:dyDescent="0.35">
      <c r="L403" s="15" t="s">
        <v>927</v>
      </c>
      <c r="M403" s="15" t="s">
        <v>479</v>
      </c>
      <c r="N403" s="15" t="s">
        <v>924</v>
      </c>
      <c r="O403" s="13" t="s">
        <v>834</v>
      </c>
      <c r="P403" s="13" t="str">
        <f>IF(Tabla4[[#This Row],[Licitación]]="2015/01","No","Si")</f>
        <v>No</v>
      </c>
    </row>
    <row r="404" spans="12:16" x14ac:dyDescent="0.35">
      <c r="L404" s="15" t="s">
        <v>928</v>
      </c>
      <c r="M404" s="15" t="s">
        <v>542</v>
      </c>
      <c r="N404" s="15" t="s">
        <v>924</v>
      </c>
      <c r="O404" s="13" t="s">
        <v>834</v>
      </c>
      <c r="P404" s="13" t="str">
        <f>IF(Tabla4[[#This Row],[Licitación]]="2015/01","No","Si")</f>
        <v>No</v>
      </c>
    </row>
    <row r="405" spans="12:16" x14ac:dyDescent="0.35">
      <c r="L405" s="15" t="s">
        <v>929</v>
      </c>
      <c r="M405" s="15" t="s">
        <v>548</v>
      </c>
      <c r="N405" s="15" t="s">
        <v>924</v>
      </c>
      <c r="O405" s="13" t="s">
        <v>834</v>
      </c>
      <c r="P405" s="13" t="str">
        <f>IF(Tabla4[[#This Row],[Licitación]]="2015/01","No","Si")</f>
        <v>No</v>
      </c>
    </row>
    <row r="406" spans="12:16" x14ac:dyDescent="0.35">
      <c r="L406" s="15" t="s">
        <v>930</v>
      </c>
      <c r="M406" s="15" t="s">
        <v>550</v>
      </c>
      <c r="N406" s="15" t="s">
        <v>924</v>
      </c>
      <c r="O406" s="13" t="s">
        <v>834</v>
      </c>
      <c r="P406" s="13" t="str">
        <f>IF(Tabla4[[#This Row],[Licitación]]="2015/01","No","Si")</f>
        <v>No</v>
      </c>
    </row>
    <row r="407" spans="12:16" x14ac:dyDescent="0.35">
      <c r="L407" s="15" t="s">
        <v>931</v>
      </c>
      <c r="M407" s="15" t="s">
        <v>448</v>
      </c>
      <c r="N407" s="15" t="s">
        <v>924</v>
      </c>
      <c r="O407" s="13" t="s">
        <v>834</v>
      </c>
      <c r="P407" s="13" t="str">
        <f>IF(Tabla4[[#This Row],[Licitación]]="2015/01","No","Si")</f>
        <v>No</v>
      </c>
    </row>
    <row r="408" spans="12:16" x14ac:dyDescent="0.35">
      <c r="L408" s="15" t="s">
        <v>932</v>
      </c>
      <c r="M408" s="15" t="s">
        <v>542</v>
      </c>
      <c r="N408" s="15" t="s">
        <v>924</v>
      </c>
      <c r="O408" s="13" t="s">
        <v>834</v>
      </c>
      <c r="P408" s="13" t="str">
        <f>IF(Tabla4[[#This Row],[Licitación]]="2015/01","No","Si")</f>
        <v>No</v>
      </c>
    </row>
    <row r="409" spans="12:16" x14ac:dyDescent="0.35">
      <c r="L409" s="15" t="s">
        <v>933</v>
      </c>
      <c r="M409" s="15" t="s">
        <v>548</v>
      </c>
      <c r="N409" s="15" t="s">
        <v>924</v>
      </c>
      <c r="O409" s="13" t="s">
        <v>834</v>
      </c>
      <c r="P409" s="13" t="str">
        <f>IF(Tabla4[[#This Row],[Licitación]]="2015/01","No","Si")</f>
        <v>No</v>
      </c>
    </row>
    <row r="410" spans="12:16" x14ac:dyDescent="0.35">
      <c r="L410" s="15" t="s">
        <v>934</v>
      </c>
      <c r="M410" s="15" t="s">
        <v>550</v>
      </c>
      <c r="N410" s="15" t="s">
        <v>924</v>
      </c>
      <c r="O410" s="13" t="s">
        <v>834</v>
      </c>
      <c r="P410" s="13" t="str">
        <f>IF(Tabla4[[#This Row],[Licitación]]="2015/01","No","Si")</f>
        <v>No</v>
      </c>
    </row>
    <row r="411" spans="12:16" x14ac:dyDescent="0.35">
      <c r="L411" s="15" t="s">
        <v>935</v>
      </c>
      <c r="M411" s="15" t="s">
        <v>491</v>
      </c>
      <c r="N411" s="15" t="s">
        <v>924</v>
      </c>
      <c r="O411" s="13" t="s">
        <v>834</v>
      </c>
      <c r="P411" s="13" t="str">
        <f>IF(Tabla4[[#This Row],[Licitación]]="2015/01","No","Si")</f>
        <v>No</v>
      </c>
    </row>
    <row r="412" spans="12:16" x14ac:dyDescent="0.35">
      <c r="L412" s="15" t="s">
        <v>936</v>
      </c>
      <c r="M412" s="15" t="s">
        <v>456</v>
      </c>
      <c r="N412" s="15" t="s">
        <v>924</v>
      </c>
      <c r="O412" s="13" t="s">
        <v>834</v>
      </c>
      <c r="P412" s="13" t="str">
        <f>IF(Tabla4[[#This Row],[Licitación]]="2015/01","No","Si")</f>
        <v>No</v>
      </c>
    </row>
    <row r="413" spans="12:16" x14ac:dyDescent="0.35">
      <c r="L413" s="15" t="s">
        <v>937</v>
      </c>
      <c r="M413" s="15" t="s">
        <v>467</v>
      </c>
      <c r="N413" s="15" t="s">
        <v>924</v>
      </c>
      <c r="O413" s="13" t="s">
        <v>834</v>
      </c>
      <c r="P413" s="13" t="str">
        <f>IF(Tabla4[[#This Row],[Licitación]]="2015/01","No","Si")</f>
        <v>No</v>
      </c>
    </row>
    <row r="414" spans="12:16" x14ac:dyDescent="0.35">
      <c r="L414" s="15" t="s">
        <v>938</v>
      </c>
      <c r="M414" s="15" t="s">
        <v>542</v>
      </c>
      <c r="N414" s="15" t="s">
        <v>924</v>
      </c>
      <c r="O414" s="13" t="s">
        <v>834</v>
      </c>
      <c r="P414" s="13" t="str">
        <f>IF(Tabla4[[#This Row],[Licitación]]="2015/01","No","Si")</f>
        <v>No</v>
      </c>
    </row>
    <row r="415" spans="12:16" x14ac:dyDescent="0.35">
      <c r="L415" s="15" t="s">
        <v>939</v>
      </c>
      <c r="M415" s="15" t="s">
        <v>548</v>
      </c>
      <c r="N415" s="15" t="s">
        <v>924</v>
      </c>
      <c r="O415" s="13" t="s">
        <v>834</v>
      </c>
      <c r="P415" s="13" t="str">
        <f>IF(Tabla4[[#This Row],[Licitación]]="2015/01","No","Si")</f>
        <v>No</v>
      </c>
    </row>
    <row r="416" spans="12:16" x14ac:dyDescent="0.35">
      <c r="L416" s="15" t="s">
        <v>940</v>
      </c>
      <c r="M416" s="15" t="s">
        <v>550</v>
      </c>
      <c r="N416" s="15" t="s">
        <v>924</v>
      </c>
      <c r="O416" s="13" t="s">
        <v>834</v>
      </c>
      <c r="P416" s="13" t="str">
        <f>IF(Tabla4[[#This Row],[Licitación]]="2015/01","No","Si")</f>
        <v>No</v>
      </c>
    </row>
    <row r="417" spans="12:16" x14ac:dyDescent="0.35">
      <c r="L417" s="15" t="s">
        <v>941</v>
      </c>
      <c r="M417" s="15" t="s">
        <v>491</v>
      </c>
      <c r="N417" s="15" t="s">
        <v>924</v>
      </c>
      <c r="O417" s="13" t="s">
        <v>834</v>
      </c>
      <c r="P417" s="13" t="str">
        <f>IF(Tabla4[[#This Row],[Licitación]]="2015/01","No","Si")</f>
        <v>No</v>
      </c>
    </row>
    <row r="418" spans="12:16" x14ac:dyDescent="0.35">
      <c r="L418" s="15" t="s">
        <v>942</v>
      </c>
      <c r="M418" s="15" t="s">
        <v>456</v>
      </c>
      <c r="N418" s="15" t="s">
        <v>924</v>
      </c>
      <c r="O418" s="13" t="s">
        <v>834</v>
      </c>
      <c r="P418" s="13" t="str">
        <f>IF(Tabla4[[#This Row],[Licitación]]="2015/01","No","Si")</f>
        <v>No</v>
      </c>
    </row>
    <row r="419" spans="12:16" x14ac:dyDescent="0.35">
      <c r="L419" s="15" t="s">
        <v>943</v>
      </c>
      <c r="M419" s="15" t="s">
        <v>533</v>
      </c>
      <c r="N419" s="15" t="s">
        <v>924</v>
      </c>
      <c r="O419" s="13" t="s">
        <v>834</v>
      </c>
      <c r="P419" s="13" t="str">
        <f>IF(Tabla4[[#This Row],[Licitación]]="2015/01","No","Si")</f>
        <v>No</v>
      </c>
    </row>
    <row r="420" spans="12:16" x14ac:dyDescent="0.35">
      <c r="L420" s="15" t="s">
        <v>944</v>
      </c>
      <c r="M420" s="15" t="s">
        <v>539</v>
      </c>
      <c r="N420" s="15" t="s">
        <v>924</v>
      </c>
      <c r="O420" s="13" t="s">
        <v>834</v>
      </c>
      <c r="P420" s="13" t="str">
        <f>IF(Tabla4[[#This Row],[Licitación]]="2015/01","No","Si")</f>
        <v>No</v>
      </c>
    </row>
    <row r="421" spans="12:16" x14ac:dyDescent="0.35">
      <c r="L421" s="15" t="s">
        <v>945</v>
      </c>
      <c r="M421" s="15" t="s">
        <v>350</v>
      </c>
      <c r="N421" s="15" t="s">
        <v>924</v>
      </c>
      <c r="O421" s="13" t="s">
        <v>834</v>
      </c>
      <c r="P421" s="13" t="str">
        <f>IF(Tabla4[[#This Row],[Licitación]]="2015/01","No","Si")</f>
        <v>No</v>
      </c>
    </row>
    <row r="422" spans="12:16" x14ac:dyDescent="0.35">
      <c r="L422" s="15" t="s">
        <v>946</v>
      </c>
      <c r="M422" s="15" t="s">
        <v>376</v>
      </c>
      <c r="N422" s="15" t="s">
        <v>72</v>
      </c>
      <c r="O422" s="13" t="s">
        <v>834</v>
      </c>
      <c r="P422" s="13" t="str">
        <f>IF(Tabla4[[#This Row],[Licitación]]="2015/01","No","Si")</f>
        <v>No</v>
      </c>
    </row>
    <row r="423" spans="12:16" x14ac:dyDescent="0.35">
      <c r="L423" s="15" t="s">
        <v>947</v>
      </c>
      <c r="M423" s="15" t="s">
        <v>426</v>
      </c>
      <c r="N423" s="15" t="s">
        <v>72</v>
      </c>
      <c r="O423" s="13" t="s">
        <v>834</v>
      </c>
      <c r="P423" s="13" t="str">
        <f>IF(Tabla4[[#This Row],[Licitación]]="2015/01","No","Si")</f>
        <v>No</v>
      </c>
    </row>
    <row r="424" spans="12:16" x14ac:dyDescent="0.35">
      <c r="L424" s="15" t="s">
        <v>948</v>
      </c>
      <c r="M424" s="15" t="s">
        <v>437</v>
      </c>
      <c r="N424" s="15" t="s">
        <v>72</v>
      </c>
      <c r="O424" s="13" t="s">
        <v>834</v>
      </c>
      <c r="P424" s="13" t="str">
        <f>IF(Tabla4[[#This Row],[Licitación]]="2015/01","No","Si")</f>
        <v>No</v>
      </c>
    </row>
    <row r="425" spans="12:16" x14ac:dyDescent="0.35">
      <c r="L425" s="15" t="s">
        <v>949</v>
      </c>
      <c r="M425" s="15" t="s">
        <v>479</v>
      </c>
      <c r="N425" s="15" t="s">
        <v>72</v>
      </c>
      <c r="O425" s="13" t="s">
        <v>834</v>
      </c>
      <c r="P425" s="13" t="str">
        <f>IF(Tabla4[[#This Row],[Licitación]]="2015/01","No","Si")</f>
        <v>No</v>
      </c>
    </row>
    <row r="426" spans="12:16" x14ac:dyDescent="0.35">
      <c r="L426" s="15" t="s">
        <v>950</v>
      </c>
      <c r="M426" s="15" t="s">
        <v>542</v>
      </c>
      <c r="N426" s="15" t="s">
        <v>72</v>
      </c>
      <c r="O426" s="13" t="s">
        <v>834</v>
      </c>
      <c r="P426" s="13" t="str">
        <f>IF(Tabla4[[#This Row],[Licitación]]="2015/01","No","Si")</f>
        <v>No</v>
      </c>
    </row>
    <row r="427" spans="12:16" x14ac:dyDescent="0.35">
      <c r="L427" s="15" t="s">
        <v>951</v>
      </c>
      <c r="M427" s="15" t="s">
        <v>548</v>
      </c>
      <c r="N427" s="15" t="s">
        <v>72</v>
      </c>
      <c r="O427" s="13" t="s">
        <v>834</v>
      </c>
      <c r="P427" s="13" t="str">
        <f>IF(Tabla4[[#This Row],[Licitación]]="2015/01","No","Si")</f>
        <v>No</v>
      </c>
    </row>
    <row r="428" spans="12:16" x14ac:dyDescent="0.35">
      <c r="L428" s="15" t="s">
        <v>952</v>
      </c>
      <c r="M428" s="15" t="s">
        <v>550</v>
      </c>
      <c r="N428" s="15" t="s">
        <v>72</v>
      </c>
      <c r="O428" s="13" t="s">
        <v>834</v>
      </c>
      <c r="P428" s="13" t="str">
        <f>IF(Tabla4[[#This Row],[Licitación]]="2015/01","No","Si")</f>
        <v>No</v>
      </c>
    </row>
    <row r="429" spans="12:16" x14ac:dyDescent="0.35">
      <c r="L429" s="15" t="s">
        <v>953</v>
      </c>
      <c r="M429" s="15" t="s">
        <v>448</v>
      </c>
      <c r="N429" s="15" t="s">
        <v>72</v>
      </c>
      <c r="O429" s="13" t="s">
        <v>834</v>
      </c>
      <c r="P429" s="13" t="str">
        <f>IF(Tabla4[[#This Row],[Licitación]]="2015/01","No","Si")</f>
        <v>No</v>
      </c>
    </row>
    <row r="430" spans="12:16" x14ac:dyDescent="0.35">
      <c r="L430" s="15" t="s">
        <v>954</v>
      </c>
      <c r="M430" s="15" t="s">
        <v>542</v>
      </c>
      <c r="N430" s="15" t="s">
        <v>72</v>
      </c>
      <c r="O430" s="13" t="s">
        <v>834</v>
      </c>
      <c r="P430" s="13" t="str">
        <f>IF(Tabla4[[#This Row],[Licitación]]="2015/01","No","Si")</f>
        <v>No</v>
      </c>
    </row>
    <row r="431" spans="12:16" x14ac:dyDescent="0.35">
      <c r="L431" s="15" t="s">
        <v>955</v>
      </c>
      <c r="M431" s="15" t="s">
        <v>548</v>
      </c>
      <c r="N431" s="15" t="s">
        <v>72</v>
      </c>
      <c r="O431" s="13" t="s">
        <v>834</v>
      </c>
      <c r="P431" s="13" t="str">
        <f>IF(Tabla4[[#This Row],[Licitación]]="2015/01","No","Si")</f>
        <v>No</v>
      </c>
    </row>
    <row r="432" spans="12:16" x14ac:dyDescent="0.35">
      <c r="L432" s="15" t="s">
        <v>956</v>
      </c>
      <c r="M432" s="15" t="s">
        <v>550</v>
      </c>
      <c r="N432" s="15" t="s">
        <v>72</v>
      </c>
      <c r="O432" s="13" t="s">
        <v>834</v>
      </c>
      <c r="P432" s="13" t="str">
        <f>IF(Tabla4[[#This Row],[Licitación]]="2015/01","No","Si")</f>
        <v>No</v>
      </c>
    </row>
    <row r="433" spans="12:16" x14ac:dyDescent="0.35">
      <c r="L433" s="15" t="s">
        <v>957</v>
      </c>
      <c r="M433" s="15" t="s">
        <v>491</v>
      </c>
      <c r="N433" s="15" t="s">
        <v>72</v>
      </c>
      <c r="O433" s="13" t="s">
        <v>834</v>
      </c>
      <c r="P433" s="13" t="str">
        <f>IF(Tabla4[[#This Row],[Licitación]]="2015/01","No","Si")</f>
        <v>No</v>
      </c>
    </row>
    <row r="434" spans="12:16" x14ac:dyDescent="0.35">
      <c r="L434" s="15" t="s">
        <v>958</v>
      </c>
      <c r="M434" s="15" t="s">
        <v>456</v>
      </c>
      <c r="N434" s="15" t="s">
        <v>72</v>
      </c>
      <c r="O434" s="13" t="s">
        <v>834</v>
      </c>
      <c r="P434" s="13" t="str">
        <f>IF(Tabla4[[#This Row],[Licitación]]="2015/01","No","Si")</f>
        <v>No</v>
      </c>
    </row>
    <row r="435" spans="12:16" x14ac:dyDescent="0.35">
      <c r="L435" s="15" t="s">
        <v>959</v>
      </c>
      <c r="M435" s="15" t="s">
        <v>467</v>
      </c>
      <c r="N435" s="15" t="s">
        <v>72</v>
      </c>
      <c r="O435" s="13" t="s">
        <v>834</v>
      </c>
      <c r="P435" s="13" t="str">
        <f>IF(Tabla4[[#This Row],[Licitación]]="2015/01","No","Si")</f>
        <v>No</v>
      </c>
    </row>
    <row r="436" spans="12:16" x14ac:dyDescent="0.35">
      <c r="L436" s="15" t="s">
        <v>960</v>
      </c>
      <c r="M436" s="15" t="s">
        <v>542</v>
      </c>
      <c r="N436" s="15" t="s">
        <v>72</v>
      </c>
      <c r="O436" s="13" t="s">
        <v>834</v>
      </c>
      <c r="P436" s="13" t="str">
        <f>IF(Tabla4[[#This Row],[Licitación]]="2015/01","No","Si")</f>
        <v>No</v>
      </c>
    </row>
    <row r="437" spans="12:16" x14ac:dyDescent="0.35">
      <c r="L437" s="15" t="s">
        <v>961</v>
      </c>
      <c r="M437" s="15" t="s">
        <v>548</v>
      </c>
      <c r="N437" s="15" t="s">
        <v>72</v>
      </c>
      <c r="O437" s="13" t="s">
        <v>834</v>
      </c>
      <c r="P437" s="13" t="str">
        <f>IF(Tabla4[[#This Row],[Licitación]]="2015/01","No","Si")</f>
        <v>No</v>
      </c>
    </row>
    <row r="438" spans="12:16" x14ac:dyDescent="0.35">
      <c r="L438" s="15" t="s">
        <v>962</v>
      </c>
      <c r="M438" s="15" t="s">
        <v>550</v>
      </c>
      <c r="N438" s="15" t="s">
        <v>72</v>
      </c>
      <c r="O438" s="13" t="s">
        <v>834</v>
      </c>
      <c r="P438" s="13" t="str">
        <f>IF(Tabla4[[#This Row],[Licitación]]="2015/01","No","Si")</f>
        <v>No</v>
      </c>
    </row>
    <row r="439" spans="12:16" x14ac:dyDescent="0.35">
      <c r="L439" s="15" t="s">
        <v>963</v>
      </c>
      <c r="M439" s="15" t="s">
        <v>491</v>
      </c>
      <c r="N439" s="15" t="s">
        <v>72</v>
      </c>
      <c r="O439" s="13" t="s">
        <v>834</v>
      </c>
      <c r="P439" s="13" t="str">
        <f>IF(Tabla4[[#This Row],[Licitación]]="2015/01","No","Si")</f>
        <v>No</v>
      </c>
    </row>
    <row r="440" spans="12:16" x14ac:dyDescent="0.35">
      <c r="L440" s="15" t="s">
        <v>964</v>
      </c>
      <c r="M440" s="15" t="s">
        <v>456</v>
      </c>
      <c r="N440" s="15" t="s">
        <v>72</v>
      </c>
      <c r="O440" s="13" t="s">
        <v>834</v>
      </c>
      <c r="P440" s="13" t="str">
        <f>IF(Tabla4[[#This Row],[Licitación]]="2015/01","No","Si")</f>
        <v>No</v>
      </c>
    </row>
    <row r="441" spans="12:16" x14ac:dyDescent="0.35">
      <c r="L441" s="15" t="s">
        <v>965</v>
      </c>
      <c r="M441" s="15" t="s">
        <v>533</v>
      </c>
      <c r="N441" s="15" t="s">
        <v>72</v>
      </c>
      <c r="O441" s="13" t="s">
        <v>834</v>
      </c>
      <c r="P441" s="13" t="str">
        <f>IF(Tabla4[[#This Row],[Licitación]]="2015/01","No","Si")</f>
        <v>No</v>
      </c>
    </row>
    <row r="442" spans="12:16" x14ac:dyDescent="0.35">
      <c r="L442" s="15" t="s">
        <v>966</v>
      </c>
      <c r="M442" s="15" t="s">
        <v>539</v>
      </c>
      <c r="N442" s="15" t="s">
        <v>72</v>
      </c>
      <c r="O442" s="13" t="s">
        <v>834</v>
      </c>
      <c r="P442" s="13" t="str">
        <f>IF(Tabla4[[#This Row],[Licitación]]="2015/01","No","Si")</f>
        <v>No</v>
      </c>
    </row>
    <row r="443" spans="12:16" x14ac:dyDescent="0.35">
      <c r="L443" s="15" t="s">
        <v>967</v>
      </c>
      <c r="M443" s="15" t="s">
        <v>350</v>
      </c>
      <c r="N443" s="15" t="s">
        <v>72</v>
      </c>
      <c r="O443" s="13" t="s">
        <v>834</v>
      </c>
      <c r="P443" s="13" t="str">
        <f>IF(Tabla4[[#This Row],[Licitación]]="2015/01","No","Si")</f>
        <v>No</v>
      </c>
    </row>
    <row r="444" spans="12:16" x14ac:dyDescent="0.35">
      <c r="L444" s="15" t="s">
        <v>833</v>
      </c>
      <c r="M444" s="15" t="s">
        <v>376</v>
      </c>
      <c r="N444" s="15" t="s">
        <v>18</v>
      </c>
      <c r="O444" s="13" t="s">
        <v>834</v>
      </c>
      <c r="P444" s="13" t="str">
        <f>IF(Tabla4[[#This Row],[Licitación]]="2015/01","No","Si")</f>
        <v>No</v>
      </c>
    </row>
    <row r="445" spans="12:16" x14ac:dyDescent="0.35">
      <c r="L445" s="15" t="s">
        <v>835</v>
      </c>
      <c r="M445" s="15" t="s">
        <v>426</v>
      </c>
      <c r="N445" s="15" t="s">
        <v>18</v>
      </c>
      <c r="O445" s="13" t="s">
        <v>834</v>
      </c>
      <c r="P445" s="13" t="str">
        <f>IF(Tabla4[[#This Row],[Licitación]]="2015/01","No","Si")</f>
        <v>No</v>
      </c>
    </row>
    <row r="446" spans="12:16" x14ac:dyDescent="0.35">
      <c r="L446" s="15" t="s">
        <v>836</v>
      </c>
      <c r="M446" s="15" t="s">
        <v>437</v>
      </c>
      <c r="N446" s="15" t="s">
        <v>18</v>
      </c>
      <c r="O446" s="13" t="s">
        <v>834</v>
      </c>
      <c r="P446" s="13" t="str">
        <f>IF(Tabla4[[#This Row],[Licitación]]="2015/01","No","Si")</f>
        <v>No</v>
      </c>
    </row>
    <row r="447" spans="12:16" x14ac:dyDescent="0.35">
      <c r="L447" s="15" t="s">
        <v>837</v>
      </c>
      <c r="M447" s="15" t="s">
        <v>479</v>
      </c>
      <c r="N447" s="15" t="s">
        <v>18</v>
      </c>
      <c r="O447" s="13" t="s">
        <v>834</v>
      </c>
      <c r="P447" s="13" t="str">
        <f>IF(Tabla4[[#This Row],[Licitación]]="2015/01","No","Si")</f>
        <v>No</v>
      </c>
    </row>
    <row r="448" spans="12:16" x14ac:dyDescent="0.35">
      <c r="L448" s="15" t="s">
        <v>838</v>
      </c>
      <c r="M448" s="15" t="s">
        <v>542</v>
      </c>
      <c r="N448" s="15" t="s">
        <v>18</v>
      </c>
      <c r="O448" s="13" t="s">
        <v>834</v>
      </c>
      <c r="P448" s="13" t="str">
        <f>IF(Tabla4[[#This Row],[Licitación]]="2015/01","No","Si")</f>
        <v>No</v>
      </c>
    </row>
    <row r="449" spans="12:16" x14ac:dyDescent="0.35">
      <c r="L449" s="15" t="s">
        <v>839</v>
      </c>
      <c r="M449" s="15" t="s">
        <v>548</v>
      </c>
      <c r="N449" s="15" t="s">
        <v>18</v>
      </c>
      <c r="O449" s="13" t="s">
        <v>834</v>
      </c>
      <c r="P449" s="13" t="str">
        <f>IF(Tabla4[[#This Row],[Licitación]]="2015/01","No","Si")</f>
        <v>No</v>
      </c>
    </row>
    <row r="450" spans="12:16" x14ac:dyDescent="0.35">
      <c r="L450" s="15" t="s">
        <v>840</v>
      </c>
      <c r="M450" s="15" t="s">
        <v>550</v>
      </c>
      <c r="N450" s="15" t="s">
        <v>18</v>
      </c>
      <c r="O450" s="13" t="s">
        <v>834</v>
      </c>
      <c r="P450" s="13" t="str">
        <f>IF(Tabla4[[#This Row],[Licitación]]="2015/01","No","Si")</f>
        <v>No</v>
      </c>
    </row>
    <row r="451" spans="12:16" x14ac:dyDescent="0.35">
      <c r="L451" s="15" t="s">
        <v>841</v>
      </c>
      <c r="M451" s="15" t="s">
        <v>448</v>
      </c>
      <c r="N451" s="15" t="s">
        <v>18</v>
      </c>
      <c r="O451" s="13" t="s">
        <v>834</v>
      </c>
      <c r="P451" s="13" t="str">
        <f>IF(Tabla4[[#This Row],[Licitación]]="2015/01","No","Si")</f>
        <v>No</v>
      </c>
    </row>
    <row r="452" spans="12:16" x14ac:dyDescent="0.35">
      <c r="L452" s="15" t="s">
        <v>842</v>
      </c>
      <c r="M452" s="15" t="s">
        <v>542</v>
      </c>
      <c r="N452" s="15" t="s">
        <v>18</v>
      </c>
      <c r="O452" s="13" t="s">
        <v>834</v>
      </c>
      <c r="P452" s="13" t="str">
        <f>IF(Tabla4[[#This Row],[Licitación]]="2015/01","No","Si")</f>
        <v>No</v>
      </c>
    </row>
    <row r="453" spans="12:16" x14ac:dyDescent="0.35">
      <c r="L453" s="15" t="s">
        <v>843</v>
      </c>
      <c r="M453" s="15" t="s">
        <v>548</v>
      </c>
      <c r="N453" s="15" t="s">
        <v>18</v>
      </c>
      <c r="O453" s="13" t="s">
        <v>834</v>
      </c>
      <c r="P453" s="13" t="str">
        <f>IF(Tabla4[[#This Row],[Licitación]]="2015/01","No","Si")</f>
        <v>No</v>
      </c>
    </row>
    <row r="454" spans="12:16" x14ac:dyDescent="0.35">
      <c r="L454" s="15" t="s">
        <v>844</v>
      </c>
      <c r="M454" s="15" t="s">
        <v>550</v>
      </c>
      <c r="N454" s="15" t="s">
        <v>18</v>
      </c>
      <c r="O454" s="13" t="s">
        <v>834</v>
      </c>
      <c r="P454" s="13" t="str">
        <f>IF(Tabla4[[#This Row],[Licitación]]="2015/01","No","Si")</f>
        <v>No</v>
      </c>
    </row>
    <row r="455" spans="12:16" x14ac:dyDescent="0.35">
      <c r="L455" s="15" t="s">
        <v>845</v>
      </c>
      <c r="M455" s="15" t="s">
        <v>491</v>
      </c>
      <c r="N455" s="15" t="s">
        <v>18</v>
      </c>
      <c r="O455" s="13" t="s">
        <v>834</v>
      </c>
      <c r="P455" s="13" t="str">
        <f>IF(Tabla4[[#This Row],[Licitación]]="2015/01","No","Si")</f>
        <v>No</v>
      </c>
    </row>
    <row r="456" spans="12:16" x14ac:dyDescent="0.35">
      <c r="L456" s="15" t="s">
        <v>846</v>
      </c>
      <c r="M456" s="15" t="s">
        <v>456</v>
      </c>
      <c r="N456" s="15" t="s">
        <v>18</v>
      </c>
      <c r="O456" s="13" t="s">
        <v>834</v>
      </c>
      <c r="P456" s="13" t="str">
        <f>IF(Tabla4[[#This Row],[Licitación]]="2015/01","No","Si")</f>
        <v>No</v>
      </c>
    </row>
    <row r="457" spans="12:16" x14ac:dyDescent="0.35">
      <c r="L457" s="15" t="s">
        <v>847</v>
      </c>
      <c r="M457" s="15" t="s">
        <v>467</v>
      </c>
      <c r="N457" s="15" t="s">
        <v>18</v>
      </c>
      <c r="O457" s="13" t="s">
        <v>834</v>
      </c>
      <c r="P457" s="13" t="str">
        <f>IF(Tabla4[[#This Row],[Licitación]]="2015/01","No","Si")</f>
        <v>No</v>
      </c>
    </row>
    <row r="458" spans="12:16" x14ac:dyDescent="0.35">
      <c r="L458" s="15" t="s">
        <v>848</v>
      </c>
      <c r="M458" s="15" t="s">
        <v>542</v>
      </c>
      <c r="N458" s="15" t="s">
        <v>18</v>
      </c>
      <c r="O458" s="13" t="s">
        <v>834</v>
      </c>
      <c r="P458" s="13" t="str">
        <f>IF(Tabla4[[#This Row],[Licitación]]="2015/01","No","Si")</f>
        <v>No</v>
      </c>
    </row>
    <row r="459" spans="12:16" x14ac:dyDescent="0.35">
      <c r="L459" s="15" t="s">
        <v>849</v>
      </c>
      <c r="M459" s="15" t="s">
        <v>548</v>
      </c>
      <c r="N459" s="15" t="s">
        <v>18</v>
      </c>
      <c r="O459" s="13" t="s">
        <v>834</v>
      </c>
      <c r="P459" s="13" t="str">
        <f>IF(Tabla4[[#This Row],[Licitación]]="2015/01","No","Si")</f>
        <v>No</v>
      </c>
    </row>
    <row r="460" spans="12:16" x14ac:dyDescent="0.35">
      <c r="L460" s="15" t="s">
        <v>850</v>
      </c>
      <c r="M460" s="15" t="s">
        <v>550</v>
      </c>
      <c r="N460" s="15" t="s">
        <v>18</v>
      </c>
      <c r="O460" s="13" t="s">
        <v>834</v>
      </c>
      <c r="P460" s="13" t="str">
        <f>IF(Tabla4[[#This Row],[Licitación]]="2015/01","No","Si")</f>
        <v>No</v>
      </c>
    </row>
    <row r="461" spans="12:16" x14ac:dyDescent="0.35">
      <c r="L461" s="15" t="s">
        <v>851</v>
      </c>
      <c r="M461" s="15" t="s">
        <v>491</v>
      </c>
      <c r="N461" s="15" t="s">
        <v>18</v>
      </c>
      <c r="O461" s="13" t="s">
        <v>834</v>
      </c>
      <c r="P461" s="13" t="str">
        <f>IF(Tabla4[[#This Row],[Licitación]]="2015/01","No","Si")</f>
        <v>No</v>
      </c>
    </row>
    <row r="462" spans="12:16" x14ac:dyDescent="0.35">
      <c r="L462" s="15" t="s">
        <v>852</v>
      </c>
      <c r="M462" s="15" t="s">
        <v>456</v>
      </c>
      <c r="N462" s="15" t="s">
        <v>18</v>
      </c>
      <c r="O462" s="13" t="s">
        <v>834</v>
      </c>
      <c r="P462" s="13" t="str">
        <f>IF(Tabla4[[#This Row],[Licitación]]="2015/01","No","Si")</f>
        <v>No</v>
      </c>
    </row>
    <row r="463" spans="12:16" x14ac:dyDescent="0.35">
      <c r="L463" s="15" t="s">
        <v>853</v>
      </c>
      <c r="M463" s="15" t="s">
        <v>533</v>
      </c>
      <c r="N463" s="15" t="s">
        <v>18</v>
      </c>
      <c r="O463" s="13" t="s">
        <v>834</v>
      </c>
      <c r="P463" s="13" t="str">
        <f>IF(Tabla4[[#This Row],[Licitación]]="2015/01","No","Si")</f>
        <v>No</v>
      </c>
    </row>
    <row r="464" spans="12:16" x14ac:dyDescent="0.35">
      <c r="L464" s="15" t="s">
        <v>854</v>
      </c>
      <c r="M464" s="15" t="s">
        <v>539</v>
      </c>
      <c r="N464" s="15" t="s">
        <v>18</v>
      </c>
      <c r="O464" s="13" t="s">
        <v>834</v>
      </c>
      <c r="P464" s="13" t="str">
        <f>IF(Tabla4[[#This Row],[Licitación]]="2015/01","No","Si")</f>
        <v>No</v>
      </c>
    </row>
    <row r="465" spans="12:16" x14ac:dyDescent="0.35">
      <c r="L465" s="15" t="s">
        <v>855</v>
      </c>
      <c r="M465" s="15" t="s">
        <v>350</v>
      </c>
      <c r="N465" s="15" t="s">
        <v>18</v>
      </c>
      <c r="O465" s="13" t="s">
        <v>834</v>
      </c>
      <c r="P465" s="13" t="str">
        <f>IF(Tabla4[[#This Row],[Licitación]]="2015/01","No","Si")</f>
        <v>No</v>
      </c>
    </row>
    <row r="466" spans="12:16" x14ac:dyDescent="0.35">
      <c r="L466" s="15" t="s">
        <v>833</v>
      </c>
      <c r="M466" s="15" t="s">
        <v>376</v>
      </c>
      <c r="N466" s="15" t="s">
        <v>18</v>
      </c>
      <c r="O466" s="13" t="s">
        <v>834</v>
      </c>
      <c r="P466" s="13" t="str">
        <f>IF(Tabla4[[#This Row],[Licitación]]="2015/01","No","Si")</f>
        <v>No</v>
      </c>
    </row>
    <row r="467" spans="12:16" x14ac:dyDescent="0.35">
      <c r="L467" s="15" t="s">
        <v>835</v>
      </c>
      <c r="M467" s="15" t="s">
        <v>426</v>
      </c>
      <c r="N467" s="15" t="s">
        <v>18</v>
      </c>
      <c r="O467" s="13" t="s">
        <v>834</v>
      </c>
      <c r="P467" s="13" t="str">
        <f>IF(Tabla4[[#This Row],[Licitación]]="2015/01","No","Si")</f>
        <v>No</v>
      </c>
    </row>
    <row r="468" spans="12:16" x14ac:dyDescent="0.35">
      <c r="L468" s="15" t="s">
        <v>836</v>
      </c>
      <c r="M468" s="15" t="s">
        <v>437</v>
      </c>
      <c r="N468" s="15" t="s">
        <v>18</v>
      </c>
      <c r="O468" s="13" t="s">
        <v>834</v>
      </c>
      <c r="P468" s="13" t="str">
        <f>IF(Tabla4[[#This Row],[Licitación]]="2015/01","No","Si")</f>
        <v>No</v>
      </c>
    </row>
    <row r="469" spans="12:16" x14ac:dyDescent="0.35">
      <c r="L469" s="15" t="s">
        <v>837</v>
      </c>
      <c r="M469" s="15" t="s">
        <v>479</v>
      </c>
      <c r="N469" s="15" t="s">
        <v>18</v>
      </c>
      <c r="O469" s="13" t="s">
        <v>834</v>
      </c>
      <c r="P469" s="13" t="str">
        <f>IF(Tabla4[[#This Row],[Licitación]]="2015/01","No","Si")</f>
        <v>No</v>
      </c>
    </row>
    <row r="470" spans="12:16" x14ac:dyDescent="0.35">
      <c r="L470" s="15" t="s">
        <v>838</v>
      </c>
      <c r="M470" s="15" t="s">
        <v>542</v>
      </c>
      <c r="N470" s="15" t="s">
        <v>18</v>
      </c>
      <c r="O470" s="13" t="s">
        <v>834</v>
      </c>
      <c r="P470" s="13" t="str">
        <f>IF(Tabla4[[#This Row],[Licitación]]="2015/01","No","Si")</f>
        <v>No</v>
      </c>
    </row>
    <row r="471" spans="12:16" x14ac:dyDescent="0.35">
      <c r="L471" s="15" t="s">
        <v>839</v>
      </c>
      <c r="M471" s="15" t="s">
        <v>548</v>
      </c>
      <c r="N471" s="15" t="s">
        <v>18</v>
      </c>
      <c r="O471" s="13" t="s">
        <v>834</v>
      </c>
      <c r="P471" s="13" t="str">
        <f>IF(Tabla4[[#This Row],[Licitación]]="2015/01","No","Si")</f>
        <v>No</v>
      </c>
    </row>
    <row r="472" spans="12:16" x14ac:dyDescent="0.35">
      <c r="L472" s="15" t="s">
        <v>840</v>
      </c>
      <c r="M472" s="15" t="s">
        <v>550</v>
      </c>
      <c r="N472" s="15" t="s">
        <v>18</v>
      </c>
      <c r="O472" s="13" t="s">
        <v>834</v>
      </c>
      <c r="P472" s="13" t="str">
        <f>IF(Tabla4[[#This Row],[Licitación]]="2015/01","No","Si")</f>
        <v>No</v>
      </c>
    </row>
    <row r="473" spans="12:16" x14ac:dyDescent="0.35">
      <c r="L473" s="15" t="s">
        <v>841</v>
      </c>
      <c r="M473" s="15" t="s">
        <v>448</v>
      </c>
      <c r="N473" s="15" t="s">
        <v>18</v>
      </c>
      <c r="O473" s="13" t="s">
        <v>834</v>
      </c>
      <c r="P473" s="13" t="str">
        <f>IF(Tabla4[[#This Row],[Licitación]]="2015/01","No","Si")</f>
        <v>No</v>
      </c>
    </row>
    <row r="474" spans="12:16" x14ac:dyDescent="0.35">
      <c r="L474" s="15" t="s">
        <v>842</v>
      </c>
      <c r="M474" s="15" t="s">
        <v>542</v>
      </c>
      <c r="N474" s="15" t="s">
        <v>18</v>
      </c>
      <c r="O474" s="13" t="s">
        <v>834</v>
      </c>
      <c r="P474" s="13" t="str">
        <f>IF(Tabla4[[#This Row],[Licitación]]="2015/01","No","Si")</f>
        <v>No</v>
      </c>
    </row>
    <row r="475" spans="12:16" x14ac:dyDescent="0.35">
      <c r="L475" s="15" t="s">
        <v>843</v>
      </c>
      <c r="M475" s="15" t="s">
        <v>548</v>
      </c>
      <c r="N475" s="15" t="s">
        <v>18</v>
      </c>
      <c r="O475" s="13" t="s">
        <v>834</v>
      </c>
      <c r="P475" s="13" t="str">
        <f>IF(Tabla4[[#This Row],[Licitación]]="2015/01","No","Si")</f>
        <v>No</v>
      </c>
    </row>
    <row r="476" spans="12:16" x14ac:dyDescent="0.35">
      <c r="L476" s="15" t="s">
        <v>844</v>
      </c>
      <c r="M476" s="15" t="s">
        <v>550</v>
      </c>
      <c r="N476" s="15" t="s">
        <v>18</v>
      </c>
      <c r="O476" s="13" t="s">
        <v>834</v>
      </c>
      <c r="P476" s="13" t="str">
        <f>IF(Tabla4[[#This Row],[Licitación]]="2015/01","No","Si")</f>
        <v>No</v>
      </c>
    </row>
    <row r="477" spans="12:16" x14ac:dyDescent="0.35">
      <c r="L477" s="15" t="s">
        <v>845</v>
      </c>
      <c r="M477" s="15" t="s">
        <v>491</v>
      </c>
      <c r="N477" s="15" t="s">
        <v>18</v>
      </c>
      <c r="O477" s="13" t="s">
        <v>834</v>
      </c>
      <c r="P477" s="13" t="str">
        <f>IF(Tabla4[[#This Row],[Licitación]]="2015/01","No","Si")</f>
        <v>No</v>
      </c>
    </row>
    <row r="478" spans="12:16" x14ac:dyDescent="0.35">
      <c r="L478" s="15" t="s">
        <v>846</v>
      </c>
      <c r="M478" s="15" t="s">
        <v>456</v>
      </c>
      <c r="N478" s="15" t="s">
        <v>18</v>
      </c>
      <c r="O478" s="13" t="s">
        <v>834</v>
      </c>
      <c r="P478" s="13" t="str">
        <f>IF(Tabla4[[#This Row],[Licitación]]="2015/01","No","Si")</f>
        <v>No</v>
      </c>
    </row>
    <row r="479" spans="12:16" x14ac:dyDescent="0.35">
      <c r="L479" s="15" t="s">
        <v>847</v>
      </c>
      <c r="M479" s="15" t="s">
        <v>467</v>
      </c>
      <c r="N479" s="15" t="s">
        <v>18</v>
      </c>
      <c r="O479" s="13" t="s">
        <v>834</v>
      </c>
      <c r="P479" s="13" t="str">
        <f>IF(Tabla4[[#This Row],[Licitación]]="2015/01","No","Si")</f>
        <v>No</v>
      </c>
    </row>
    <row r="480" spans="12:16" x14ac:dyDescent="0.35">
      <c r="L480" s="15" t="s">
        <v>848</v>
      </c>
      <c r="M480" s="15" t="s">
        <v>542</v>
      </c>
      <c r="N480" s="15" t="s">
        <v>18</v>
      </c>
      <c r="O480" s="13" t="s">
        <v>834</v>
      </c>
      <c r="P480" s="13" t="str">
        <f>IF(Tabla4[[#This Row],[Licitación]]="2015/01","No","Si")</f>
        <v>No</v>
      </c>
    </row>
    <row r="481" spans="12:16" x14ac:dyDescent="0.35">
      <c r="L481" s="15" t="s">
        <v>849</v>
      </c>
      <c r="M481" s="15" t="s">
        <v>548</v>
      </c>
      <c r="N481" s="15" t="s">
        <v>18</v>
      </c>
      <c r="O481" s="13" t="s">
        <v>834</v>
      </c>
      <c r="P481" s="13" t="str">
        <f>IF(Tabla4[[#This Row],[Licitación]]="2015/01","No","Si")</f>
        <v>No</v>
      </c>
    </row>
    <row r="482" spans="12:16" x14ac:dyDescent="0.35">
      <c r="L482" s="15" t="s">
        <v>850</v>
      </c>
      <c r="M482" s="15" t="s">
        <v>550</v>
      </c>
      <c r="N482" s="15" t="s">
        <v>18</v>
      </c>
      <c r="O482" s="13" t="s">
        <v>834</v>
      </c>
      <c r="P482" s="13" t="str">
        <f>IF(Tabla4[[#This Row],[Licitación]]="2015/01","No","Si")</f>
        <v>No</v>
      </c>
    </row>
    <row r="483" spans="12:16" x14ac:dyDescent="0.35">
      <c r="L483" s="15" t="s">
        <v>851</v>
      </c>
      <c r="M483" s="15" t="s">
        <v>491</v>
      </c>
      <c r="N483" s="15" t="s">
        <v>18</v>
      </c>
      <c r="O483" s="13" t="s">
        <v>834</v>
      </c>
      <c r="P483" s="13" t="str">
        <f>IF(Tabla4[[#This Row],[Licitación]]="2015/01","No","Si")</f>
        <v>No</v>
      </c>
    </row>
    <row r="484" spans="12:16" x14ac:dyDescent="0.35">
      <c r="L484" s="15" t="s">
        <v>852</v>
      </c>
      <c r="M484" s="15" t="s">
        <v>456</v>
      </c>
      <c r="N484" s="15" t="s">
        <v>18</v>
      </c>
      <c r="O484" s="13" t="s">
        <v>834</v>
      </c>
      <c r="P484" s="13" t="str">
        <f>IF(Tabla4[[#This Row],[Licitación]]="2015/01","No","Si")</f>
        <v>No</v>
      </c>
    </row>
    <row r="485" spans="12:16" x14ac:dyDescent="0.35">
      <c r="L485" s="15" t="s">
        <v>853</v>
      </c>
      <c r="M485" s="15" t="s">
        <v>533</v>
      </c>
      <c r="N485" s="15" t="s">
        <v>18</v>
      </c>
      <c r="O485" s="13" t="s">
        <v>834</v>
      </c>
      <c r="P485" s="13" t="str">
        <f>IF(Tabla4[[#This Row],[Licitación]]="2015/01","No","Si")</f>
        <v>No</v>
      </c>
    </row>
    <row r="486" spans="12:16" x14ac:dyDescent="0.35">
      <c r="L486" s="15" t="s">
        <v>854</v>
      </c>
      <c r="M486" s="15" t="s">
        <v>539</v>
      </c>
      <c r="N486" s="15" t="s">
        <v>18</v>
      </c>
      <c r="O486" s="13" t="s">
        <v>834</v>
      </c>
      <c r="P486" s="13" t="str">
        <f>IF(Tabla4[[#This Row],[Licitación]]="2015/01","No","Si")</f>
        <v>No</v>
      </c>
    </row>
    <row r="487" spans="12:16" x14ac:dyDescent="0.35">
      <c r="L487" s="15" t="s">
        <v>855</v>
      </c>
      <c r="M487" s="15" t="s">
        <v>350</v>
      </c>
      <c r="N487" s="15" t="s">
        <v>18</v>
      </c>
      <c r="O487" s="13" t="s">
        <v>834</v>
      </c>
      <c r="P487" s="13" t="str">
        <f>IF(Tabla4[[#This Row],[Licitación]]="2015/01","No","Si")</f>
        <v>No</v>
      </c>
    </row>
    <row r="488" spans="12:16" x14ac:dyDescent="0.35">
      <c r="L488" s="15" t="s">
        <v>856</v>
      </c>
      <c r="M488" s="15" t="s">
        <v>376</v>
      </c>
      <c r="N488" s="15" t="s">
        <v>36</v>
      </c>
      <c r="O488" s="13" t="s">
        <v>834</v>
      </c>
      <c r="P488" s="13" t="str">
        <f>IF(Tabla4[[#This Row],[Licitación]]="2015/01","No","Si")</f>
        <v>No</v>
      </c>
    </row>
    <row r="489" spans="12:16" x14ac:dyDescent="0.35">
      <c r="L489" s="15" t="s">
        <v>857</v>
      </c>
      <c r="M489" s="15" t="s">
        <v>426</v>
      </c>
      <c r="N489" s="15" t="s">
        <v>36</v>
      </c>
      <c r="O489" s="13" t="s">
        <v>834</v>
      </c>
      <c r="P489" s="13" t="str">
        <f>IF(Tabla4[[#This Row],[Licitación]]="2015/01","No","Si")</f>
        <v>No</v>
      </c>
    </row>
    <row r="490" spans="12:16" x14ac:dyDescent="0.35">
      <c r="L490" s="15" t="s">
        <v>858</v>
      </c>
      <c r="M490" s="15" t="s">
        <v>437</v>
      </c>
      <c r="N490" s="15" t="s">
        <v>36</v>
      </c>
      <c r="O490" s="13" t="s">
        <v>834</v>
      </c>
      <c r="P490" s="13" t="str">
        <f>IF(Tabla4[[#This Row],[Licitación]]="2015/01","No","Si")</f>
        <v>No</v>
      </c>
    </row>
    <row r="491" spans="12:16" x14ac:dyDescent="0.35">
      <c r="L491" s="15" t="s">
        <v>859</v>
      </c>
      <c r="M491" s="15" t="s">
        <v>479</v>
      </c>
      <c r="N491" s="15" t="s">
        <v>36</v>
      </c>
      <c r="O491" s="13" t="s">
        <v>834</v>
      </c>
      <c r="P491" s="13" t="str">
        <f>IF(Tabla4[[#This Row],[Licitación]]="2015/01","No","Si")</f>
        <v>No</v>
      </c>
    </row>
    <row r="492" spans="12:16" x14ac:dyDescent="0.35">
      <c r="L492" s="15" t="s">
        <v>860</v>
      </c>
      <c r="M492" s="15" t="s">
        <v>542</v>
      </c>
      <c r="N492" s="15" t="s">
        <v>36</v>
      </c>
      <c r="O492" s="13" t="s">
        <v>834</v>
      </c>
      <c r="P492" s="13" t="str">
        <f>IF(Tabla4[[#This Row],[Licitación]]="2015/01","No","Si")</f>
        <v>No</v>
      </c>
    </row>
    <row r="493" spans="12:16" x14ac:dyDescent="0.35">
      <c r="L493" s="15" t="s">
        <v>861</v>
      </c>
      <c r="M493" s="15" t="s">
        <v>548</v>
      </c>
      <c r="N493" s="15" t="s">
        <v>36</v>
      </c>
      <c r="O493" s="13" t="s">
        <v>834</v>
      </c>
      <c r="P493" s="13" t="str">
        <f>IF(Tabla4[[#This Row],[Licitación]]="2015/01","No","Si")</f>
        <v>No</v>
      </c>
    </row>
    <row r="494" spans="12:16" x14ac:dyDescent="0.35">
      <c r="L494" s="15" t="s">
        <v>862</v>
      </c>
      <c r="M494" s="15" t="s">
        <v>550</v>
      </c>
      <c r="N494" s="15" t="s">
        <v>36</v>
      </c>
      <c r="O494" s="13" t="s">
        <v>834</v>
      </c>
      <c r="P494" s="13" t="str">
        <f>IF(Tabla4[[#This Row],[Licitación]]="2015/01","No","Si")</f>
        <v>No</v>
      </c>
    </row>
    <row r="495" spans="12:16" x14ac:dyDescent="0.35">
      <c r="L495" s="15" t="s">
        <v>863</v>
      </c>
      <c r="M495" s="15" t="s">
        <v>448</v>
      </c>
      <c r="N495" s="15" t="s">
        <v>36</v>
      </c>
      <c r="O495" s="13" t="s">
        <v>834</v>
      </c>
      <c r="P495" s="13" t="str">
        <f>IF(Tabla4[[#This Row],[Licitación]]="2015/01","No","Si")</f>
        <v>No</v>
      </c>
    </row>
    <row r="496" spans="12:16" x14ac:dyDescent="0.35">
      <c r="L496" s="15" t="s">
        <v>864</v>
      </c>
      <c r="M496" s="15" t="s">
        <v>542</v>
      </c>
      <c r="N496" s="15" t="s">
        <v>36</v>
      </c>
      <c r="O496" s="13" t="s">
        <v>834</v>
      </c>
      <c r="P496" s="13" t="str">
        <f>IF(Tabla4[[#This Row],[Licitación]]="2015/01","No","Si")</f>
        <v>No</v>
      </c>
    </row>
    <row r="497" spans="12:16" x14ac:dyDescent="0.35">
      <c r="L497" s="15" t="s">
        <v>865</v>
      </c>
      <c r="M497" s="15" t="s">
        <v>548</v>
      </c>
      <c r="N497" s="15" t="s">
        <v>36</v>
      </c>
      <c r="O497" s="13" t="s">
        <v>834</v>
      </c>
      <c r="P497" s="13" t="str">
        <f>IF(Tabla4[[#This Row],[Licitación]]="2015/01","No","Si")</f>
        <v>No</v>
      </c>
    </row>
    <row r="498" spans="12:16" x14ac:dyDescent="0.35">
      <c r="L498" s="15" t="s">
        <v>866</v>
      </c>
      <c r="M498" s="15" t="s">
        <v>550</v>
      </c>
      <c r="N498" s="15" t="s">
        <v>36</v>
      </c>
      <c r="O498" s="13" t="s">
        <v>834</v>
      </c>
      <c r="P498" s="13" t="str">
        <f>IF(Tabla4[[#This Row],[Licitación]]="2015/01","No","Si")</f>
        <v>No</v>
      </c>
    </row>
    <row r="499" spans="12:16" x14ac:dyDescent="0.35">
      <c r="L499" s="15" t="s">
        <v>867</v>
      </c>
      <c r="M499" s="15" t="s">
        <v>491</v>
      </c>
      <c r="N499" s="15" t="s">
        <v>36</v>
      </c>
      <c r="O499" s="13" t="s">
        <v>834</v>
      </c>
      <c r="P499" s="13" t="str">
        <f>IF(Tabla4[[#This Row],[Licitación]]="2015/01","No","Si")</f>
        <v>No</v>
      </c>
    </row>
    <row r="500" spans="12:16" x14ac:dyDescent="0.35">
      <c r="L500" s="15" t="s">
        <v>868</v>
      </c>
      <c r="M500" s="15" t="s">
        <v>456</v>
      </c>
      <c r="N500" s="15" t="s">
        <v>36</v>
      </c>
      <c r="O500" s="13" t="s">
        <v>834</v>
      </c>
      <c r="P500" s="13" t="str">
        <f>IF(Tabla4[[#This Row],[Licitación]]="2015/01","No","Si")</f>
        <v>No</v>
      </c>
    </row>
    <row r="501" spans="12:16" x14ac:dyDescent="0.35">
      <c r="L501" s="15" t="s">
        <v>869</v>
      </c>
      <c r="M501" s="15" t="s">
        <v>467</v>
      </c>
      <c r="N501" s="15" t="s">
        <v>36</v>
      </c>
      <c r="O501" s="13" t="s">
        <v>834</v>
      </c>
      <c r="P501" s="13" t="str">
        <f>IF(Tabla4[[#This Row],[Licitación]]="2015/01","No","Si")</f>
        <v>No</v>
      </c>
    </row>
    <row r="502" spans="12:16" x14ac:dyDescent="0.35">
      <c r="L502" s="15" t="s">
        <v>870</v>
      </c>
      <c r="M502" s="15" t="s">
        <v>542</v>
      </c>
      <c r="N502" s="15" t="s">
        <v>36</v>
      </c>
      <c r="O502" s="13" t="s">
        <v>834</v>
      </c>
      <c r="P502" s="13" t="str">
        <f>IF(Tabla4[[#This Row],[Licitación]]="2015/01","No","Si")</f>
        <v>No</v>
      </c>
    </row>
    <row r="503" spans="12:16" x14ac:dyDescent="0.35">
      <c r="L503" s="15" t="s">
        <v>871</v>
      </c>
      <c r="M503" s="15" t="s">
        <v>548</v>
      </c>
      <c r="N503" s="15" t="s">
        <v>36</v>
      </c>
      <c r="O503" s="13" t="s">
        <v>834</v>
      </c>
      <c r="P503" s="13" t="str">
        <f>IF(Tabla4[[#This Row],[Licitación]]="2015/01","No","Si")</f>
        <v>No</v>
      </c>
    </row>
    <row r="504" spans="12:16" x14ac:dyDescent="0.35">
      <c r="L504" s="15" t="s">
        <v>872</v>
      </c>
      <c r="M504" s="15" t="s">
        <v>550</v>
      </c>
      <c r="N504" s="15" t="s">
        <v>36</v>
      </c>
      <c r="O504" s="13" t="s">
        <v>834</v>
      </c>
      <c r="P504" s="13" t="str">
        <f>IF(Tabla4[[#This Row],[Licitación]]="2015/01","No","Si")</f>
        <v>No</v>
      </c>
    </row>
    <row r="505" spans="12:16" x14ac:dyDescent="0.35">
      <c r="L505" s="15" t="s">
        <v>873</v>
      </c>
      <c r="M505" s="15" t="s">
        <v>491</v>
      </c>
      <c r="N505" s="15" t="s">
        <v>36</v>
      </c>
      <c r="O505" s="13" t="s">
        <v>834</v>
      </c>
      <c r="P505" s="13" t="str">
        <f>IF(Tabla4[[#This Row],[Licitación]]="2015/01","No","Si")</f>
        <v>No</v>
      </c>
    </row>
    <row r="506" spans="12:16" x14ac:dyDescent="0.35">
      <c r="L506" s="15" t="s">
        <v>874</v>
      </c>
      <c r="M506" s="15" t="s">
        <v>456</v>
      </c>
      <c r="N506" s="15" t="s">
        <v>36</v>
      </c>
      <c r="O506" s="13" t="s">
        <v>834</v>
      </c>
      <c r="P506" s="13" t="str">
        <f>IF(Tabla4[[#This Row],[Licitación]]="2015/01","No","Si")</f>
        <v>No</v>
      </c>
    </row>
    <row r="507" spans="12:16" x14ac:dyDescent="0.35">
      <c r="L507" s="15" t="s">
        <v>875</v>
      </c>
      <c r="M507" s="15" t="s">
        <v>533</v>
      </c>
      <c r="N507" s="15" t="s">
        <v>36</v>
      </c>
      <c r="O507" s="13" t="s">
        <v>834</v>
      </c>
      <c r="P507" s="13" t="str">
        <f>IF(Tabla4[[#This Row],[Licitación]]="2015/01","No","Si")</f>
        <v>No</v>
      </c>
    </row>
    <row r="508" spans="12:16" x14ac:dyDescent="0.35">
      <c r="L508" s="15" t="s">
        <v>876</v>
      </c>
      <c r="M508" s="15" t="s">
        <v>539</v>
      </c>
      <c r="N508" s="15" t="s">
        <v>36</v>
      </c>
      <c r="O508" s="13" t="s">
        <v>834</v>
      </c>
      <c r="P508" s="13" t="str">
        <f>IF(Tabla4[[#This Row],[Licitación]]="2015/01","No","Si")</f>
        <v>No</v>
      </c>
    </row>
    <row r="509" spans="12:16" x14ac:dyDescent="0.35">
      <c r="L509" s="15" t="s">
        <v>877</v>
      </c>
      <c r="M509" s="15" t="s">
        <v>350</v>
      </c>
      <c r="N509" s="15" t="s">
        <v>36</v>
      </c>
      <c r="O509" s="13" t="s">
        <v>834</v>
      </c>
      <c r="P509" s="13" t="str">
        <f>IF(Tabla4[[#This Row],[Licitación]]="2015/01","No","Si")</f>
        <v>No</v>
      </c>
    </row>
    <row r="510" spans="12:16" x14ac:dyDescent="0.35">
      <c r="L510" s="15" t="s">
        <v>968</v>
      </c>
      <c r="M510" s="15" t="s">
        <v>372</v>
      </c>
      <c r="N510" s="15" t="s">
        <v>18</v>
      </c>
      <c r="O510" s="13" t="s">
        <v>834</v>
      </c>
      <c r="P510" s="13" t="str">
        <f>IF(Tabla4[[#This Row],[Licitación]]="2015/01","No","Si")</f>
        <v>No</v>
      </c>
    </row>
    <row r="511" spans="12:16" x14ac:dyDescent="0.35">
      <c r="L511" s="15" t="s">
        <v>969</v>
      </c>
      <c r="M511" s="15" t="s">
        <v>433</v>
      </c>
      <c r="N511" s="15" t="s">
        <v>18</v>
      </c>
      <c r="O511" s="13" t="s">
        <v>834</v>
      </c>
      <c r="P511" s="13" t="str">
        <f>IF(Tabla4[[#This Row],[Licitación]]="2015/01","No","Si")</f>
        <v>No</v>
      </c>
    </row>
    <row r="512" spans="12:16" x14ac:dyDescent="0.35">
      <c r="L512" s="15" t="s">
        <v>970</v>
      </c>
      <c r="M512" s="15" t="s">
        <v>365</v>
      </c>
      <c r="N512" s="15" t="s">
        <v>18</v>
      </c>
      <c r="O512" s="13" t="s">
        <v>834</v>
      </c>
      <c r="P512" s="13" t="str">
        <f>IF(Tabla4[[#This Row],[Licitación]]="2015/01","No","Si")</f>
        <v>No</v>
      </c>
    </row>
    <row r="513" spans="12:16" x14ac:dyDescent="0.35">
      <c r="L513" s="15" t="s">
        <v>971</v>
      </c>
      <c r="M513" s="15" t="s">
        <v>372</v>
      </c>
      <c r="N513" s="15" t="s">
        <v>36</v>
      </c>
      <c r="O513" s="13" t="s">
        <v>834</v>
      </c>
      <c r="P513" s="13" t="str">
        <f>IF(Tabla4[[#This Row],[Licitación]]="2015/01","No","Si")</f>
        <v>No</v>
      </c>
    </row>
    <row r="514" spans="12:16" x14ac:dyDescent="0.35">
      <c r="L514" s="15" t="s">
        <v>972</v>
      </c>
      <c r="M514" s="15" t="s">
        <v>433</v>
      </c>
      <c r="N514" s="15" t="s">
        <v>36</v>
      </c>
      <c r="O514" s="13" t="s">
        <v>834</v>
      </c>
      <c r="P514" s="13" t="str">
        <f>IF(Tabla4[[#This Row],[Licitación]]="2015/01","No","Si")</f>
        <v>No</v>
      </c>
    </row>
    <row r="515" spans="12:16" x14ac:dyDescent="0.35">
      <c r="L515" s="15" t="s">
        <v>973</v>
      </c>
      <c r="M515" s="15" t="s">
        <v>365</v>
      </c>
      <c r="N515" s="15" t="s">
        <v>36</v>
      </c>
      <c r="O515" s="13" t="s">
        <v>834</v>
      </c>
      <c r="P515" s="13" t="str">
        <f>IF(Tabla4[[#This Row],[Licitación]]="2015/01","No","Si")</f>
        <v>No</v>
      </c>
    </row>
    <row r="516" spans="12:16" x14ac:dyDescent="0.35">
      <c r="L516" s="15" t="s">
        <v>974</v>
      </c>
      <c r="M516" s="15" t="s">
        <v>372</v>
      </c>
      <c r="N516" s="15" t="s">
        <v>69</v>
      </c>
      <c r="O516" s="13" t="s">
        <v>834</v>
      </c>
      <c r="P516" s="13" t="str">
        <f>IF(Tabla4[[#This Row],[Licitación]]="2015/01","No","Si")</f>
        <v>No</v>
      </c>
    </row>
    <row r="517" spans="12:16" x14ac:dyDescent="0.35">
      <c r="L517" s="15" t="s">
        <v>975</v>
      </c>
      <c r="M517" s="15" t="s">
        <v>433</v>
      </c>
      <c r="N517" s="15" t="s">
        <v>69</v>
      </c>
      <c r="O517" s="13" t="s">
        <v>834</v>
      </c>
      <c r="P517" s="13" t="str">
        <f>IF(Tabla4[[#This Row],[Licitación]]="2015/01","No","Si")</f>
        <v>No</v>
      </c>
    </row>
    <row r="518" spans="12:16" x14ac:dyDescent="0.35">
      <c r="L518" s="15" t="s">
        <v>976</v>
      </c>
      <c r="M518" s="15" t="s">
        <v>365</v>
      </c>
      <c r="N518" s="15" t="s">
        <v>69</v>
      </c>
      <c r="O518" s="13" t="s">
        <v>834</v>
      </c>
      <c r="P518" s="13" t="str">
        <f>IF(Tabla4[[#This Row],[Licitación]]="2015/01","No","Si")</f>
        <v>No</v>
      </c>
    </row>
    <row r="519" spans="12:16" x14ac:dyDescent="0.35">
      <c r="L519" s="15" t="s">
        <v>974</v>
      </c>
      <c r="M519" s="15" t="s">
        <v>372</v>
      </c>
      <c r="N519" s="15" t="s">
        <v>69</v>
      </c>
      <c r="O519" s="13" t="s">
        <v>834</v>
      </c>
      <c r="P519" s="13" t="str">
        <f>IF(Tabla4[[#This Row],[Licitación]]="2015/01","No","Si")</f>
        <v>No</v>
      </c>
    </row>
    <row r="520" spans="12:16" x14ac:dyDescent="0.35">
      <c r="L520" s="15" t="s">
        <v>975</v>
      </c>
      <c r="M520" s="15" t="s">
        <v>433</v>
      </c>
      <c r="N520" s="15" t="s">
        <v>69</v>
      </c>
      <c r="O520" s="13" t="s">
        <v>834</v>
      </c>
      <c r="P520" s="13" t="str">
        <f>IF(Tabla4[[#This Row],[Licitación]]="2015/01","No","Si")</f>
        <v>No</v>
      </c>
    </row>
    <row r="521" spans="12:16" x14ac:dyDescent="0.35">
      <c r="L521" s="15" t="s">
        <v>976</v>
      </c>
      <c r="M521" s="15" t="s">
        <v>365</v>
      </c>
      <c r="N521" s="15" t="s">
        <v>69</v>
      </c>
      <c r="O521" s="13" t="s">
        <v>834</v>
      </c>
      <c r="P521" s="13" t="str">
        <f>IF(Tabla4[[#This Row],[Licitación]]="2015/01","No","Si")</f>
        <v>No</v>
      </c>
    </row>
    <row r="522" spans="12:16" x14ac:dyDescent="0.35">
      <c r="L522" s="15" t="s">
        <v>977</v>
      </c>
      <c r="M522" s="15" t="s">
        <v>372</v>
      </c>
      <c r="N522" s="15" t="s">
        <v>901</v>
      </c>
      <c r="O522" s="13" t="s">
        <v>834</v>
      </c>
      <c r="P522" s="13" t="str">
        <f>IF(Tabla4[[#This Row],[Licitación]]="2015/01","No","Si")</f>
        <v>No</v>
      </c>
    </row>
    <row r="523" spans="12:16" x14ac:dyDescent="0.35">
      <c r="L523" s="15" t="s">
        <v>978</v>
      </c>
      <c r="M523" s="15" t="s">
        <v>433</v>
      </c>
      <c r="N523" s="15" t="s">
        <v>901</v>
      </c>
      <c r="O523" s="13" t="s">
        <v>834</v>
      </c>
      <c r="P523" s="13" t="str">
        <f>IF(Tabla4[[#This Row],[Licitación]]="2015/01","No","Si")</f>
        <v>No</v>
      </c>
    </row>
    <row r="524" spans="12:16" x14ac:dyDescent="0.35">
      <c r="L524" s="15" t="s">
        <v>979</v>
      </c>
      <c r="M524" s="15" t="s">
        <v>365</v>
      </c>
      <c r="N524" s="15" t="s">
        <v>901</v>
      </c>
      <c r="O524" s="13" t="s">
        <v>834</v>
      </c>
      <c r="P524" s="13" t="str">
        <f>IF(Tabla4[[#This Row],[Licitación]]="2015/01","No","Si")</f>
        <v>No</v>
      </c>
    </row>
    <row r="525" spans="12:16" x14ac:dyDescent="0.35">
      <c r="L525" s="15" t="s">
        <v>980</v>
      </c>
      <c r="M525" s="15" t="s">
        <v>372</v>
      </c>
      <c r="N525" s="15" t="s">
        <v>924</v>
      </c>
      <c r="O525" s="13" t="s">
        <v>834</v>
      </c>
      <c r="P525" s="13" t="str">
        <f>IF(Tabla4[[#This Row],[Licitación]]="2015/01","No","Si")</f>
        <v>No</v>
      </c>
    </row>
    <row r="526" spans="12:16" x14ac:dyDescent="0.35">
      <c r="L526" s="15" t="s">
        <v>981</v>
      </c>
      <c r="M526" s="15" t="s">
        <v>433</v>
      </c>
      <c r="N526" s="15" t="s">
        <v>924</v>
      </c>
      <c r="O526" s="13" t="s">
        <v>834</v>
      </c>
      <c r="P526" s="13" t="str">
        <f>IF(Tabla4[[#This Row],[Licitación]]="2015/01","No","Si")</f>
        <v>No</v>
      </c>
    </row>
    <row r="527" spans="12:16" x14ac:dyDescent="0.35">
      <c r="L527" s="15" t="s">
        <v>982</v>
      </c>
      <c r="M527" s="15" t="s">
        <v>365</v>
      </c>
      <c r="N527" s="15" t="s">
        <v>924</v>
      </c>
      <c r="O527" s="13" t="s">
        <v>834</v>
      </c>
      <c r="P527" s="13" t="str">
        <f>IF(Tabla4[[#This Row],[Licitación]]="2015/01","No","Si")</f>
        <v>No</v>
      </c>
    </row>
    <row r="528" spans="12:16" x14ac:dyDescent="0.35">
      <c r="L528" s="15" t="s">
        <v>983</v>
      </c>
      <c r="M528" s="15" t="s">
        <v>372</v>
      </c>
      <c r="N528" s="15" t="s">
        <v>72</v>
      </c>
      <c r="O528" s="13" t="s">
        <v>834</v>
      </c>
      <c r="P528" s="13" t="str">
        <f>IF(Tabla4[[#This Row],[Licitación]]="2015/01","No","Si")</f>
        <v>No</v>
      </c>
    </row>
    <row r="529" spans="12:16" x14ac:dyDescent="0.35">
      <c r="L529" s="15" t="s">
        <v>984</v>
      </c>
      <c r="M529" s="15" t="s">
        <v>433</v>
      </c>
      <c r="N529" s="15" t="s">
        <v>72</v>
      </c>
      <c r="O529" s="13" t="s">
        <v>834</v>
      </c>
      <c r="P529" s="13" t="str">
        <f>IF(Tabla4[[#This Row],[Licitación]]="2015/01","No","Si")</f>
        <v>No</v>
      </c>
    </row>
    <row r="530" spans="12:16" x14ac:dyDescent="0.35">
      <c r="L530" s="15" t="s">
        <v>985</v>
      </c>
      <c r="M530" s="15" t="s">
        <v>365</v>
      </c>
      <c r="N530" s="15" t="s">
        <v>72</v>
      </c>
      <c r="O530" s="13" t="s">
        <v>834</v>
      </c>
      <c r="P530" s="13" t="str">
        <f>IF(Tabla4[[#This Row],[Licitación]]="2015/01","No","Si")</f>
        <v>No</v>
      </c>
    </row>
    <row r="531" spans="12:16" x14ac:dyDescent="0.35">
      <c r="L531" s="15" t="s">
        <v>968</v>
      </c>
      <c r="M531" s="15" t="s">
        <v>372</v>
      </c>
      <c r="N531" s="15" t="s">
        <v>18</v>
      </c>
      <c r="O531" s="13" t="s">
        <v>834</v>
      </c>
      <c r="P531" s="13" t="str">
        <f>IF(Tabla4[[#This Row],[Licitación]]="2015/01","No","Si")</f>
        <v>No</v>
      </c>
    </row>
    <row r="532" spans="12:16" x14ac:dyDescent="0.35">
      <c r="L532" s="15" t="s">
        <v>969</v>
      </c>
      <c r="M532" s="15" t="s">
        <v>433</v>
      </c>
      <c r="N532" s="15" t="s">
        <v>18</v>
      </c>
      <c r="O532" s="13" t="s">
        <v>834</v>
      </c>
      <c r="P532" s="13" t="str">
        <f>IF(Tabla4[[#This Row],[Licitación]]="2015/01","No","Si")</f>
        <v>No</v>
      </c>
    </row>
    <row r="533" spans="12:16" x14ac:dyDescent="0.35">
      <c r="L533" s="15" t="s">
        <v>970</v>
      </c>
      <c r="M533" s="15" t="s">
        <v>365</v>
      </c>
      <c r="N533" s="15" t="s">
        <v>18</v>
      </c>
      <c r="O533" s="13" t="s">
        <v>834</v>
      </c>
      <c r="P533" s="13" t="str">
        <f>IF(Tabla4[[#This Row],[Licitación]]="2015/01","No","Si")</f>
        <v>No</v>
      </c>
    </row>
    <row r="534" spans="12:16" x14ac:dyDescent="0.35">
      <c r="L534" s="15" t="s">
        <v>968</v>
      </c>
      <c r="M534" s="15" t="s">
        <v>372</v>
      </c>
      <c r="N534" s="15" t="s">
        <v>18</v>
      </c>
      <c r="O534" s="13" t="s">
        <v>834</v>
      </c>
      <c r="P534" s="13" t="str">
        <f>IF(Tabla4[[#This Row],[Licitación]]="2015/01","No","Si")</f>
        <v>No</v>
      </c>
    </row>
    <row r="535" spans="12:16" x14ac:dyDescent="0.35">
      <c r="L535" s="15" t="s">
        <v>969</v>
      </c>
      <c r="M535" s="15" t="s">
        <v>433</v>
      </c>
      <c r="N535" s="15" t="s">
        <v>18</v>
      </c>
      <c r="O535" s="13" t="s">
        <v>834</v>
      </c>
      <c r="P535" s="13" t="str">
        <f>IF(Tabla4[[#This Row],[Licitación]]="2015/01","No","Si")</f>
        <v>No</v>
      </c>
    </row>
    <row r="536" spans="12:16" x14ac:dyDescent="0.35">
      <c r="L536" s="15" t="s">
        <v>970</v>
      </c>
      <c r="M536" s="15" t="s">
        <v>365</v>
      </c>
      <c r="N536" s="15" t="s">
        <v>18</v>
      </c>
      <c r="O536" s="13" t="s">
        <v>834</v>
      </c>
      <c r="P536" s="13" t="str">
        <f>IF(Tabla4[[#This Row],[Licitación]]="2015/01","No","Si")</f>
        <v>No</v>
      </c>
    </row>
    <row r="537" spans="12:16" x14ac:dyDescent="0.35">
      <c r="L537" s="15" t="s">
        <v>971</v>
      </c>
      <c r="M537" s="15" t="s">
        <v>372</v>
      </c>
      <c r="N537" s="15" t="s">
        <v>36</v>
      </c>
      <c r="O537" s="13" t="s">
        <v>834</v>
      </c>
      <c r="P537" s="13" t="str">
        <f>IF(Tabla4[[#This Row],[Licitación]]="2015/01","No","Si")</f>
        <v>No</v>
      </c>
    </row>
    <row r="538" spans="12:16" x14ac:dyDescent="0.35">
      <c r="L538" s="15" t="s">
        <v>972</v>
      </c>
      <c r="M538" s="15" t="s">
        <v>433</v>
      </c>
      <c r="N538" s="15" t="s">
        <v>36</v>
      </c>
      <c r="O538" s="13" t="s">
        <v>834</v>
      </c>
      <c r="P538" s="13" t="str">
        <f>IF(Tabla4[[#This Row],[Licitación]]="2015/01","No","Si")</f>
        <v>No</v>
      </c>
    </row>
    <row r="539" spans="12:16" x14ac:dyDescent="0.35">
      <c r="L539" s="15" t="s">
        <v>973</v>
      </c>
      <c r="M539" s="15" t="s">
        <v>365</v>
      </c>
      <c r="N539" s="15" t="s">
        <v>36</v>
      </c>
      <c r="O539" s="13" t="s">
        <v>834</v>
      </c>
      <c r="P539" s="13" t="str">
        <f>IF(Tabla4[[#This Row],[Licitación]]="2015/01","No","Si")</f>
        <v>No</v>
      </c>
    </row>
    <row r="540" spans="12:16" x14ac:dyDescent="0.35">
      <c r="L540" s="15" t="s">
        <v>986</v>
      </c>
      <c r="M540" s="15" t="s">
        <v>987</v>
      </c>
      <c r="N540" s="15" t="s">
        <v>18</v>
      </c>
      <c r="O540" s="13" t="s">
        <v>834</v>
      </c>
      <c r="P540" s="13" t="str">
        <f>IF(Tabla4[[#This Row],[Licitación]]="2015/01","No","Si")</f>
        <v>No</v>
      </c>
    </row>
    <row r="541" spans="12:16" x14ac:dyDescent="0.35">
      <c r="L541" s="15" t="s">
        <v>988</v>
      </c>
      <c r="M541" s="15" t="s">
        <v>336</v>
      </c>
      <c r="N541" s="15" t="s">
        <v>18</v>
      </c>
      <c r="O541" s="13" t="s">
        <v>834</v>
      </c>
      <c r="P541" s="13" t="str">
        <f>IF(Tabla4[[#This Row],[Licitación]]="2015/01","No","Si")</f>
        <v>No</v>
      </c>
    </row>
    <row r="542" spans="12:16" x14ac:dyDescent="0.35">
      <c r="L542" s="15" t="s">
        <v>989</v>
      </c>
      <c r="M542" s="15" t="s">
        <v>522</v>
      </c>
      <c r="N542" s="15" t="s">
        <v>18</v>
      </c>
      <c r="O542" s="13" t="s">
        <v>834</v>
      </c>
      <c r="P542" s="13" t="str">
        <f>IF(Tabla4[[#This Row],[Licitación]]="2015/01","No","Si")</f>
        <v>No</v>
      </c>
    </row>
    <row r="543" spans="12:16" x14ac:dyDescent="0.35">
      <c r="L543" s="15" t="s">
        <v>990</v>
      </c>
      <c r="M543" s="15" t="s">
        <v>417</v>
      </c>
      <c r="N543" s="15" t="s">
        <v>18</v>
      </c>
      <c r="O543" s="13" t="s">
        <v>834</v>
      </c>
      <c r="P543" s="13" t="str">
        <f>IF(Tabla4[[#This Row],[Licitación]]="2015/01","No","Si")</f>
        <v>No</v>
      </c>
    </row>
    <row r="544" spans="12:16" x14ac:dyDescent="0.35">
      <c r="L544" s="15" t="s">
        <v>991</v>
      </c>
      <c r="M544" s="15" t="s">
        <v>502</v>
      </c>
      <c r="N544" s="15" t="s">
        <v>18</v>
      </c>
      <c r="O544" s="13" t="s">
        <v>834</v>
      </c>
      <c r="P544" s="13" t="str">
        <f>IF(Tabla4[[#This Row],[Licitación]]="2015/01","No","Si")</f>
        <v>No</v>
      </c>
    </row>
    <row r="545" spans="12:16" x14ac:dyDescent="0.35">
      <c r="L545" s="15" t="s">
        <v>992</v>
      </c>
      <c r="M545" s="15" t="s">
        <v>533</v>
      </c>
      <c r="N545" s="15" t="s">
        <v>18</v>
      </c>
      <c r="O545" s="13" t="s">
        <v>834</v>
      </c>
      <c r="P545" s="13" t="str">
        <f>IF(Tabla4[[#This Row],[Licitación]]="2015/01","No","Si")</f>
        <v>No</v>
      </c>
    </row>
    <row r="546" spans="12:16" x14ac:dyDescent="0.35">
      <c r="L546" s="15" t="s">
        <v>993</v>
      </c>
      <c r="M546" s="15" t="s">
        <v>987</v>
      </c>
      <c r="N546" s="15" t="s">
        <v>36</v>
      </c>
      <c r="O546" s="13" t="s">
        <v>834</v>
      </c>
      <c r="P546" s="13" t="str">
        <f>IF(Tabla4[[#This Row],[Licitación]]="2015/01","No","Si")</f>
        <v>No</v>
      </c>
    </row>
    <row r="547" spans="12:16" x14ac:dyDescent="0.35">
      <c r="L547" s="15" t="s">
        <v>994</v>
      </c>
      <c r="M547" s="15" t="s">
        <v>336</v>
      </c>
      <c r="N547" s="15" t="s">
        <v>36</v>
      </c>
      <c r="O547" s="13" t="s">
        <v>834</v>
      </c>
      <c r="P547" s="13" t="str">
        <f>IF(Tabla4[[#This Row],[Licitación]]="2015/01","No","Si")</f>
        <v>No</v>
      </c>
    </row>
    <row r="548" spans="12:16" x14ac:dyDescent="0.35">
      <c r="L548" s="15" t="s">
        <v>995</v>
      </c>
      <c r="M548" s="15" t="s">
        <v>522</v>
      </c>
      <c r="N548" s="15" t="s">
        <v>36</v>
      </c>
      <c r="O548" s="13" t="s">
        <v>834</v>
      </c>
      <c r="P548" s="13" t="str">
        <f>IF(Tabla4[[#This Row],[Licitación]]="2015/01","No","Si")</f>
        <v>No</v>
      </c>
    </row>
    <row r="549" spans="12:16" x14ac:dyDescent="0.35">
      <c r="L549" s="15" t="s">
        <v>996</v>
      </c>
      <c r="M549" s="15" t="s">
        <v>417</v>
      </c>
      <c r="N549" s="15" t="s">
        <v>36</v>
      </c>
      <c r="O549" s="13" t="s">
        <v>834</v>
      </c>
      <c r="P549" s="13" t="str">
        <f>IF(Tabla4[[#This Row],[Licitación]]="2015/01","No","Si")</f>
        <v>No</v>
      </c>
    </row>
    <row r="550" spans="12:16" x14ac:dyDescent="0.35">
      <c r="L550" s="15" t="s">
        <v>997</v>
      </c>
      <c r="M550" s="15" t="s">
        <v>502</v>
      </c>
      <c r="N550" s="15" t="s">
        <v>36</v>
      </c>
      <c r="O550" s="13" t="s">
        <v>834</v>
      </c>
      <c r="P550" s="13" t="str">
        <f>IF(Tabla4[[#This Row],[Licitación]]="2015/01","No","Si")</f>
        <v>No</v>
      </c>
    </row>
    <row r="551" spans="12:16" x14ac:dyDescent="0.35">
      <c r="L551" s="15" t="s">
        <v>998</v>
      </c>
      <c r="M551" s="15" t="s">
        <v>533</v>
      </c>
      <c r="N551" s="15" t="s">
        <v>36</v>
      </c>
      <c r="O551" s="13" t="s">
        <v>834</v>
      </c>
      <c r="P551" s="13" t="str">
        <f>IF(Tabla4[[#This Row],[Licitación]]="2015/01","No","Si")</f>
        <v>No</v>
      </c>
    </row>
    <row r="552" spans="12:16" x14ac:dyDescent="0.35">
      <c r="L552" s="15" t="s">
        <v>999</v>
      </c>
      <c r="M552" s="15" t="s">
        <v>987</v>
      </c>
      <c r="N552" s="15" t="s">
        <v>69</v>
      </c>
      <c r="O552" s="13" t="s">
        <v>834</v>
      </c>
      <c r="P552" s="13" t="str">
        <f>IF(Tabla4[[#This Row],[Licitación]]="2015/01","No","Si")</f>
        <v>No</v>
      </c>
    </row>
    <row r="553" spans="12:16" x14ac:dyDescent="0.35">
      <c r="L553" s="15" t="s">
        <v>1000</v>
      </c>
      <c r="M553" s="15" t="s">
        <v>336</v>
      </c>
      <c r="N553" s="15" t="s">
        <v>69</v>
      </c>
      <c r="O553" s="13" t="s">
        <v>834</v>
      </c>
      <c r="P553" s="13" t="str">
        <f>IF(Tabla4[[#This Row],[Licitación]]="2015/01","No","Si")</f>
        <v>No</v>
      </c>
    </row>
    <row r="554" spans="12:16" x14ac:dyDescent="0.35">
      <c r="L554" s="15" t="s">
        <v>1001</v>
      </c>
      <c r="M554" s="15" t="s">
        <v>522</v>
      </c>
      <c r="N554" s="15" t="s">
        <v>69</v>
      </c>
      <c r="O554" s="13" t="s">
        <v>834</v>
      </c>
      <c r="P554" s="13" t="str">
        <f>IF(Tabla4[[#This Row],[Licitación]]="2015/01","No","Si")</f>
        <v>No</v>
      </c>
    </row>
    <row r="555" spans="12:16" x14ac:dyDescent="0.35">
      <c r="L555" s="15" t="s">
        <v>1002</v>
      </c>
      <c r="M555" s="15" t="s">
        <v>417</v>
      </c>
      <c r="N555" s="15" t="s">
        <v>69</v>
      </c>
      <c r="O555" s="13" t="s">
        <v>834</v>
      </c>
      <c r="P555" s="13" t="str">
        <f>IF(Tabla4[[#This Row],[Licitación]]="2015/01","No","Si")</f>
        <v>No</v>
      </c>
    </row>
    <row r="556" spans="12:16" x14ac:dyDescent="0.35">
      <c r="L556" s="15" t="s">
        <v>1003</v>
      </c>
      <c r="M556" s="15" t="s">
        <v>502</v>
      </c>
      <c r="N556" s="15" t="s">
        <v>69</v>
      </c>
      <c r="O556" s="13" t="s">
        <v>834</v>
      </c>
      <c r="P556" s="13" t="str">
        <f>IF(Tabla4[[#This Row],[Licitación]]="2015/01","No","Si")</f>
        <v>No</v>
      </c>
    </row>
    <row r="557" spans="12:16" x14ac:dyDescent="0.35">
      <c r="L557" s="15" t="s">
        <v>1004</v>
      </c>
      <c r="M557" s="15" t="s">
        <v>533</v>
      </c>
      <c r="N557" s="15" t="s">
        <v>69</v>
      </c>
      <c r="O557" s="13" t="s">
        <v>834</v>
      </c>
      <c r="P557" s="13" t="str">
        <f>IF(Tabla4[[#This Row],[Licitación]]="2015/01","No","Si")</f>
        <v>No</v>
      </c>
    </row>
    <row r="558" spans="12:16" x14ac:dyDescent="0.35">
      <c r="L558" s="15" t="s">
        <v>999</v>
      </c>
      <c r="M558" s="15" t="s">
        <v>987</v>
      </c>
      <c r="N558" s="15" t="s">
        <v>69</v>
      </c>
      <c r="O558" s="13" t="s">
        <v>834</v>
      </c>
      <c r="P558" s="13" t="str">
        <f>IF(Tabla4[[#This Row],[Licitación]]="2015/01","No","Si")</f>
        <v>No</v>
      </c>
    </row>
    <row r="559" spans="12:16" x14ac:dyDescent="0.35">
      <c r="L559" s="15" t="s">
        <v>1000</v>
      </c>
      <c r="M559" s="15" t="s">
        <v>336</v>
      </c>
      <c r="N559" s="15" t="s">
        <v>69</v>
      </c>
      <c r="O559" s="13" t="s">
        <v>834</v>
      </c>
      <c r="P559" s="13" t="str">
        <f>IF(Tabla4[[#This Row],[Licitación]]="2015/01","No","Si")</f>
        <v>No</v>
      </c>
    </row>
    <row r="560" spans="12:16" x14ac:dyDescent="0.35">
      <c r="L560" s="15" t="s">
        <v>1001</v>
      </c>
      <c r="M560" s="15" t="s">
        <v>522</v>
      </c>
      <c r="N560" s="15" t="s">
        <v>69</v>
      </c>
      <c r="O560" s="13" t="s">
        <v>834</v>
      </c>
      <c r="P560" s="13" t="str">
        <f>IF(Tabla4[[#This Row],[Licitación]]="2015/01","No","Si")</f>
        <v>No</v>
      </c>
    </row>
    <row r="561" spans="12:16" x14ac:dyDescent="0.35">
      <c r="L561" s="15" t="s">
        <v>1002</v>
      </c>
      <c r="M561" s="15" t="s">
        <v>417</v>
      </c>
      <c r="N561" s="15" t="s">
        <v>69</v>
      </c>
      <c r="O561" s="13" t="s">
        <v>834</v>
      </c>
      <c r="P561" s="13" t="str">
        <f>IF(Tabla4[[#This Row],[Licitación]]="2015/01","No","Si")</f>
        <v>No</v>
      </c>
    </row>
    <row r="562" spans="12:16" x14ac:dyDescent="0.35">
      <c r="L562" s="15" t="s">
        <v>1003</v>
      </c>
      <c r="M562" s="15" t="s">
        <v>502</v>
      </c>
      <c r="N562" s="15" t="s">
        <v>69</v>
      </c>
      <c r="O562" s="13" t="s">
        <v>834</v>
      </c>
      <c r="P562" s="13" t="str">
        <f>IF(Tabla4[[#This Row],[Licitación]]="2015/01","No","Si")</f>
        <v>No</v>
      </c>
    </row>
    <row r="563" spans="12:16" x14ac:dyDescent="0.35">
      <c r="L563" s="15" t="s">
        <v>1004</v>
      </c>
      <c r="M563" s="15" t="s">
        <v>533</v>
      </c>
      <c r="N563" s="15" t="s">
        <v>69</v>
      </c>
      <c r="O563" s="13" t="s">
        <v>834</v>
      </c>
      <c r="P563" s="13" t="str">
        <f>IF(Tabla4[[#This Row],[Licitación]]="2015/01","No","Si")</f>
        <v>No</v>
      </c>
    </row>
    <row r="564" spans="12:16" x14ac:dyDescent="0.35">
      <c r="L564" s="15" t="s">
        <v>1005</v>
      </c>
      <c r="M564" s="15" t="s">
        <v>987</v>
      </c>
      <c r="N564" s="15" t="s">
        <v>901</v>
      </c>
      <c r="O564" s="13" t="s">
        <v>834</v>
      </c>
      <c r="P564" s="13" t="str">
        <f>IF(Tabla4[[#This Row],[Licitación]]="2015/01","No","Si")</f>
        <v>No</v>
      </c>
    </row>
    <row r="565" spans="12:16" x14ac:dyDescent="0.35">
      <c r="L565" s="15" t="s">
        <v>1006</v>
      </c>
      <c r="M565" s="15" t="s">
        <v>336</v>
      </c>
      <c r="N565" s="15" t="s">
        <v>901</v>
      </c>
      <c r="O565" s="13" t="s">
        <v>834</v>
      </c>
      <c r="P565" s="13" t="str">
        <f>IF(Tabla4[[#This Row],[Licitación]]="2015/01","No","Si")</f>
        <v>No</v>
      </c>
    </row>
    <row r="566" spans="12:16" x14ac:dyDescent="0.35">
      <c r="L566" s="15" t="s">
        <v>1007</v>
      </c>
      <c r="M566" s="15" t="s">
        <v>522</v>
      </c>
      <c r="N566" s="15" t="s">
        <v>901</v>
      </c>
      <c r="O566" s="13" t="s">
        <v>834</v>
      </c>
      <c r="P566" s="13" t="str">
        <f>IF(Tabla4[[#This Row],[Licitación]]="2015/01","No","Si")</f>
        <v>No</v>
      </c>
    </row>
    <row r="567" spans="12:16" x14ac:dyDescent="0.35">
      <c r="L567" s="15" t="s">
        <v>1008</v>
      </c>
      <c r="M567" s="15" t="s">
        <v>417</v>
      </c>
      <c r="N567" s="15" t="s">
        <v>901</v>
      </c>
      <c r="O567" s="13" t="s">
        <v>834</v>
      </c>
      <c r="P567" s="13" t="str">
        <f>IF(Tabla4[[#This Row],[Licitación]]="2015/01","No","Si")</f>
        <v>No</v>
      </c>
    </row>
    <row r="568" spans="12:16" x14ac:dyDescent="0.35">
      <c r="L568" s="15" t="s">
        <v>1009</v>
      </c>
      <c r="M568" s="15" t="s">
        <v>502</v>
      </c>
      <c r="N568" s="15" t="s">
        <v>901</v>
      </c>
      <c r="O568" s="13" t="s">
        <v>834</v>
      </c>
      <c r="P568" s="13" t="str">
        <f>IF(Tabla4[[#This Row],[Licitación]]="2015/01","No","Si")</f>
        <v>No</v>
      </c>
    </row>
    <row r="569" spans="12:16" x14ac:dyDescent="0.35">
      <c r="L569" s="15" t="s">
        <v>1010</v>
      </c>
      <c r="M569" s="15" t="s">
        <v>533</v>
      </c>
      <c r="N569" s="15" t="s">
        <v>901</v>
      </c>
      <c r="O569" s="13" t="s">
        <v>834</v>
      </c>
      <c r="P569" s="13" t="str">
        <f>IF(Tabla4[[#This Row],[Licitación]]="2015/01","No","Si")</f>
        <v>No</v>
      </c>
    </row>
    <row r="570" spans="12:16" x14ac:dyDescent="0.35">
      <c r="L570" s="15" t="s">
        <v>1011</v>
      </c>
      <c r="M570" s="15" t="s">
        <v>987</v>
      </c>
      <c r="N570" s="15" t="s">
        <v>924</v>
      </c>
      <c r="O570" s="13" t="s">
        <v>834</v>
      </c>
      <c r="P570" s="13" t="str">
        <f>IF(Tabla4[[#This Row],[Licitación]]="2015/01","No","Si")</f>
        <v>No</v>
      </c>
    </row>
    <row r="571" spans="12:16" x14ac:dyDescent="0.35">
      <c r="L571" s="15" t="s">
        <v>1012</v>
      </c>
      <c r="M571" s="15" t="s">
        <v>336</v>
      </c>
      <c r="N571" s="15" t="s">
        <v>924</v>
      </c>
      <c r="O571" s="13" t="s">
        <v>834</v>
      </c>
      <c r="P571" s="13" t="str">
        <f>IF(Tabla4[[#This Row],[Licitación]]="2015/01","No","Si")</f>
        <v>No</v>
      </c>
    </row>
    <row r="572" spans="12:16" x14ac:dyDescent="0.35">
      <c r="L572" s="15" t="s">
        <v>1013</v>
      </c>
      <c r="M572" s="15" t="s">
        <v>522</v>
      </c>
      <c r="N572" s="15" t="s">
        <v>924</v>
      </c>
      <c r="O572" s="13" t="s">
        <v>834</v>
      </c>
      <c r="P572" s="13" t="str">
        <f>IF(Tabla4[[#This Row],[Licitación]]="2015/01","No","Si")</f>
        <v>No</v>
      </c>
    </row>
    <row r="573" spans="12:16" x14ac:dyDescent="0.35">
      <c r="L573" s="15" t="s">
        <v>1014</v>
      </c>
      <c r="M573" s="15" t="s">
        <v>417</v>
      </c>
      <c r="N573" s="15" t="s">
        <v>924</v>
      </c>
      <c r="O573" s="13" t="s">
        <v>834</v>
      </c>
      <c r="P573" s="13" t="str">
        <f>IF(Tabla4[[#This Row],[Licitación]]="2015/01","No","Si")</f>
        <v>No</v>
      </c>
    </row>
    <row r="574" spans="12:16" x14ac:dyDescent="0.35">
      <c r="L574" s="15" t="s">
        <v>1015</v>
      </c>
      <c r="M574" s="15" t="s">
        <v>502</v>
      </c>
      <c r="N574" s="15" t="s">
        <v>924</v>
      </c>
      <c r="O574" s="13" t="s">
        <v>834</v>
      </c>
      <c r="P574" s="13" t="str">
        <f>IF(Tabla4[[#This Row],[Licitación]]="2015/01","No","Si")</f>
        <v>No</v>
      </c>
    </row>
    <row r="575" spans="12:16" x14ac:dyDescent="0.35">
      <c r="L575" s="15" t="s">
        <v>1016</v>
      </c>
      <c r="M575" s="15" t="s">
        <v>533</v>
      </c>
      <c r="N575" s="15" t="s">
        <v>924</v>
      </c>
      <c r="O575" s="13" t="s">
        <v>834</v>
      </c>
      <c r="P575" s="13" t="str">
        <f>IF(Tabla4[[#This Row],[Licitación]]="2015/01","No","Si")</f>
        <v>No</v>
      </c>
    </row>
    <row r="576" spans="12:16" x14ac:dyDescent="0.35">
      <c r="L576" s="15" t="s">
        <v>1017</v>
      </c>
      <c r="M576" s="15" t="s">
        <v>987</v>
      </c>
      <c r="N576" s="15" t="s">
        <v>72</v>
      </c>
      <c r="O576" s="13" t="s">
        <v>834</v>
      </c>
      <c r="P576" s="13" t="str">
        <f>IF(Tabla4[[#This Row],[Licitación]]="2015/01","No","Si")</f>
        <v>No</v>
      </c>
    </row>
    <row r="577" spans="12:16" x14ac:dyDescent="0.35">
      <c r="L577" s="15" t="s">
        <v>1018</v>
      </c>
      <c r="M577" s="15" t="s">
        <v>336</v>
      </c>
      <c r="N577" s="15" t="s">
        <v>72</v>
      </c>
      <c r="O577" s="13" t="s">
        <v>834</v>
      </c>
      <c r="P577" s="13" t="str">
        <f>IF(Tabla4[[#This Row],[Licitación]]="2015/01","No","Si")</f>
        <v>No</v>
      </c>
    </row>
    <row r="578" spans="12:16" x14ac:dyDescent="0.35">
      <c r="L578" s="15" t="s">
        <v>1019</v>
      </c>
      <c r="M578" s="15" t="s">
        <v>522</v>
      </c>
      <c r="N578" s="15" t="s">
        <v>72</v>
      </c>
      <c r="O578" s="13" t="s">
        <v>834</v>
      </c>
      <c r="P578" s="13" t="str">
        <f>IF(Tabla4[[#This Row],[Licitación]]="2015/01","No","Si")</f>
        <v>No</v>
      </c>
    </row>
    <row r="579" spans="12:16" x14ac:dyDescent="0.35">
      <c r="L579" s="15" t="s">
        <v>1020</v>
      </c>
      <c r="M579" s="15" t="s">
        <v>417</v>
      </c>
      <c r="N579" s="15" t="s">
        <v>72</v>
      </c>
      <c r="O579" s="13" t="s">
        <v>834</v>
      </c>
      <c r="P579" s="13" t="str">
        <f>IF(Tabla4[[#This Row],[Licitación]]="2015/01","No","Si")</f>
        <v>No</v>
      </c>
    </row>
    <row r="580" spans="12:16" x14ac:dyDescent="0.35">
      <c r="L580" s="15" t="s">
        <v>1021</v>
      </c>
      <c r="M580" s="15" t="s">
        <v>502</v>
      </c>
      <c r="N580" s="15" t="s">
        <v>72</v>
      </c>
      <c r="O580" s="13" t="s">
        <v>834</v>
      </c>
      <c r="P580" s="13" t="str">
        <f>IF(Tabla4[[#This Row],[Licitación]]="2015/01","No","Si")</f>
        <v>No</v>
      </c>
    </row>
    <row r="581" spans="12:16" x14ac:dyDescent="0.35">
      <c r="L581" s="15" t="s">
        <v>1022</v>
      </c>
      <c r="M581" s="15" t="s">
        <v>533</v>
      </c>
      <c r="N581" s="15" t="s">
        <v>72</v>
      </c>
      <c r="O581" s="13" t="s">
        <v>834</v>
      </c>
      <c r="P581" s="13" t="str">
        <f>IF(Tabla4[[#This Row],[Licitación]]="2015/01","No","Si")</f>
        <v>No</v>
      </c>
    </row>
    <row r="582" spans="12:16" x14ac:dyDescent="0.35">
      <c r="L582" s="15" t="s">
        <v>986</v>
      </c>
      <c r="M582" s="15" t="s">
        <v>987</v>
      </c>
      <c r="N582" s="15" t="s">
        <v>18</v>
      </c>
      <c r="O582" s="13" t="s">
        <v>834</v>
      </c>
      <c r="P582" s="13" t="str">
        <f>IF(Tabla4[[#This Row],[Licitación]]="2015/01","No","Si")</f>
        <v>No</v>
      </c>
    </row>
    <row r="583" spans="12:16" x14ac:dyDescent="0.35">
      <c r="L583" s="15" t="s">
        <v>988</v>
      </c>
      <c r="M583" s="15" t="s">
        <v>336</v>
      </c>
      <c r="N583" s="15" t="s">
        <v>18</v>
      </c>
      <c r="O583" s="13" t="s">
        <v>834</v>
      </c>
      <c r="P583" s="13" t="str">
        <f>IF(Tabla4[[#This Row],[Licitación]]="2015/01","No","Si")</f>
        <v>No</v>
      </c>
    </row>
    <row r="584" spans="12:16" x14ac:dyDescent="0.35">
      <c r="L584" s="15" t="s">
        <v>989</v>
      </c>
      <c r="M584" s="15" t="s">
        <v>522</v>
      </c>
      <c r="N584" s="15" t="s">
        <v>18</v>
      </c>
      <c r="O584" s="13" t="s">
        <v>834</v>
      </c>
      <c r="P584" s="13" t="str">
        <f>IF(Tabla4[[#This Row],[Licitación]]="2015/01","No","Si")</f>
        <v>No</v>
      </c>
    </row>
    <row r="585" spans="12:16" x14ac:dyDescent="0.35">
      <c r="L585" s="15" t="s">
        <v>990</v>
      </c>
      <c r="M585" s="15" t="s">
        <v>417</v>
      </c>
      <c r="N585" s="15" t="s">
        <v>18</v>
      </c>
      <c r="O585" s="13" t="s">
        <v>834</v>
      </c>
      <c r="P585" s="13" t="str">
        <f>IF(Tabla4[[#This Row],[Licitación]]="2015/01","No","Si")</f>
        <v>No</v>
      </c>
    </row>
    <row r="586" spans="12:16" x14ac:dyDescent="0.35">
      <c r="L586" s="15" t="s">
        <v>991</v>
      </c>
      <c r="M586" s="15" t="s">
        <v>502</v>
      </c>
      <c r="N586" s="15" t="s">
        <v>18</v>
      </c>
      <c r="O586" s="13" t="s">
        <v>834</v>
      </c>
      <c r="P586" s="13" t="str">
        <f>IF(Tabla4[[#This Row],[Licitación]]="2015/01","No","Si")</f>
        <v>No</v>
      </c>
    </row>
    <row r="587" spans="12:16" x14ac:dyDescent="0.35">
      <c r="L587" s="15" t="s">
        <v>992</v>
      </c>
      <c r="M587" s="15" t="s">
        <v>533</v>
      </c>
      <c r="N587" s="15" t="s">
        <v>18</v>
      </c>
      <c r="O587" s="13" t="s">
        <v>834</v>
      </c>
      <c r="P587" s="13" t="str">
        <f>IF(Tabla4[[#This Row],[Licitación]]="2015/01","No","Si")</f>
        <v>No</v>
      </c>
    </row>
    <row r="588" spans="12:16" x14ac:dyDescent="0.35">
      <c r="L588" s="15" t="s">
        <v>986</v>
      </c>
      <c r="M588" s="15" t="s">
        <v>987</v>
      </c>
      <c r="N588" s="15" t="s">
        <v>18</v>
      </c>
      <c r="O588" s="13" t="s">
        <v>834</v>
      </c>
      <c r="P588" s="13" t="str">
        <f>IF(Tabla4[[#This Row],[Licitación]]="2015/01","No","Si")</f>
        <v>No</v>
      </c>
    </row>
    <row r="589" spans="12:16" x14ac:dyDescent="0.35">
      <c r="L589" s="15" t="s">
        <v>988</v>
      </c>
      <c r="M589" s="15" t="s">
        <v>336</v>
      </c>
      <c r="N589" s="15" t="s">
        <v>18</v>
      </c>
      <c r="O589" s="13" t="s">
        <v>834</v>
      </c>
      <c r="P589" s="13" t="str">
        <f>IF(Tabla4[[#This Row],[Licitación]]="2015/01","No","Si")</f>
        <v>No</v>
      </c>
    </row>
    <row r="590" spans="12:16" x14ac:dyDescent="0.35">
      <c r="L590" s="15" t="s">
        <v>989</v>
      </c>
      <c r="M590" s="15" t="s">
        <v>522</v>
      </c>
      <c r="N590" s="15" t="s">
        <v>18</v>
      </c>
      <c r="O590" s="13" t="s">
        <v>834</v>
      </c>
      <c r="P590" s="13" t="str">
        <f>IF(Tabla4[[#This Row],[Licitación]]="2015/01","No","Si")</f>
        <v>No</v>
      </c>
    </row>
    <row r="591" spans="12:16" x14ac:dyDescent="0.35">
      <c r="L591" s="15" t="s">
        <v>990</v>
      </c>
      <c r="M591" s="15" t="s">
        <v>417</v>
      </c>
      <c r="N591" s="15" t="s">
        <v>18</v>
      </c>
      <c r="O591" s="13" t="s">
        <v>834</v>
      </c>
      <c r="P591" s="13" t="str">
        <f>IF(Tabla4[[#This Row],[Licitación]]="2015/01","No","Si")</f>
        <v>No</v>
      </c>
    </row>
    <row r="592" spans="12:16" x14ac:dyDescent="0.35">
      <c r="L592" s="15" t="s">
        <v>991</v>
      </c>
      <c r="M592" s="15" t="s">
        <v>502</v>
      </c>
      <c r="N592" s="15" t="s">
        <v>18</v>
      </c>
      <c r="O592" s="13" t="s">
        <v>834</v>
      </c>
      <c r="P592" s="13" t="str">
        <f>IF(Tabla4[[#This Row],[Licitación]]="2015/01","No","Si")</f>
        <v>No</v>
      </c>
    </row>
    <row r="593" spans="12:16" x14ac:dyDescent="0.35">
      <c r="L593" s="15" t="s">
        <v>992</v>
      </c>
      <c r="M593" s="15" t="s">
        <v>533</v>
      </c>
      <c r="N593" s="15" t="s">
        <v>18</v>
      </c>
      <c r="O593" s="13" t="s">
        <v>834</v>
      </c>
      <c r="P593" s="13" t="str">
        <f>IF(Tabla4[[#This Row],[Licitación]]="2015/01","No","Si")</f>
        <v>No</v>
      </c>
    </row>
    <row r="594" spans="12:16" x14ac:dyDescent="0.35">
      <c r="L594" s="15" t="s">
        <v>993</v>
      </c>
      <c r="M594" s="15" t="s">
        <v>987</v>
      </c>
      <c r="N594" s="15" t="s">
        <v>36</v>
      </c>
      <c r="O594" s="13" t="s">
        <v>834</v>
      </c>
      <c r="P594" s="13" t="str">
        <f>IF(Tabla4[[#This Row],[Licitación]]="2015/01","No","Si")</f>
        <v>No</v>
      </c>
    </row>
    <row r="595" spans="12:16" x14ac:dyDescent="0.35">
      <c r="L595" s="15" t="s">
        <v>994</v>
      </c>
      <c r="M595" s="15" t="s">
        <v>336</v>
      </c>
      <c r="N595" s="15" t="s">
        <v>36</v>
      </c>
      <c r="O595" s="13" t="s">
        <v>834</v>
      </c>
      <c r="P595" s="13" t="str">
        <f>IF(Tabla4[[#This Row],[Licitación]]="2015/01","No","Si")</f>
        <v>No</v>
      </c>
    </row>
    <row r="596" spans="12:16" x14ac:dyDescent="0.35">
      <c r="L596" s="15" t="s">
        <v>995</v>
      </c>
      <c r="M596" s="15" t="s">
        <v>522</v>
      </c>
      <c r="N596" s="15" t="s">
        <v>36</v>
      </c>
      <c r="O596" s="13" t="s">
        <v>834</v>
      </c>
      <c r="P596" s="13" t="str">
        <f>IF(Tabla4[[#This Row],[Licitación]]="2015/01","No","Si")</f>
        <v>No</v>
      </c>
    </row>
    <row r="597" spans="12:16" x14ac:dyDescent="0.35">
      <c r="L597" s="15" t="s">
        <v>996</v>
      </c>
      <c r="M597" s="15" t="s">
        <v>417</v>
      </c>
      <c r="N597" s="15" t="s">
        <v>36</v>
      </c>
      <c r="O597" s="13" t="s">
        <v>834</v>
      </c>
      <c r="P597" s="13" t="str">
        <f>IF(Tabla4[[#This Row],[Licitación]]="2015/01","No","Si")</f>
        <v>No</v>
      </c>
    </row>
    <row r="598" spans="12:16" x14ac:dyDescent="0.35">
      <c r="L598" s="15" t="s">
        <v>997</v>
      </c>
      <c r="M598" s="15" t="s">
        <v>502</v>
      </c>
      <c r="N598" s="15" t="s">
        <v>36</v>
      </c>
      <c r="O598" s="13" t="s">
        <v>834</v>
      </c>
      <c r="P598" s="13" t="str">
        <f>IF(Tabla4[[#This Row],[Licitación]]="2015/01","No","Si")</f>
        <v>No</v>
      </c>
    </row>
    <row r="599" spans="12:16" x14ac:dyDescent="0.35">
      <c r="L599" s="15" t="s">
        <v>998</v>
      </c>
      <c r="M599" s="15" t="s">
        <v>533</v>
      </c>
      <c r="N599" s="15" t="s">
        <v>36</v>
      </c>
      <c r="O599" s="13" t="s">
        <v>834</v>
      </c>
      <c r="P599" s="13" t="str">
        <f>IF(Tabla4[[#This Row],[Licitación]]="2015/01","No","Si")</f>
        <v>No</v>
      </c>
    </row>
    <row r="600" spans="12:16" x14ac:dyDescent="0.35">
      <c r="L600" s="15" t="s">
        <v>167</v>
      </c>
      <c r="M600" s="15" t="s">
        <v>103</v>
      </c>
      <c r="N600" s="15" t="s">
        <v>78</v>
      </c>
      <c r="O600" s="13" t="s">
        <v>359</v>
      </c>
      <c r="P600" s="13" t="str">
        <f>IF(Tabla4[[#This Row],[Licitación]]="2015/01","No","Si")</f>
        <v>Si</v>
      </c>
    </row>
    <row r="601" spans="12:16" x14ac:dyDescent="0.35">
      <c r="L601" s="15" t="s">
        <v>223</v>
      </c>
      <c r="M601" s="15" t="s">
        <v>196</v>
      </c>
      <c r="N601" s="15" t="s">
        <v>78</v>
      </c>
      <c r="O601" s="13" t="s">
        <v>359</v>
      </c>
      <c r="P601" s="13" t="str">
        <f>IF(Tabla4[[#This Row],[Licitación]]="2015/01","No","Si")</f>
        <v>Si</v>
      </c>
    </row>
    <row r="602" spans="12:16" x14ac:dyDescent="0.35">
      <c r="L602" s="15" t="s">
        <v>1023</v>
      </c>
      <c r="M602" s="15" t="s">
        <v>103</v>
      </c>
      <c r="N602" s="15" t="s">
        <v>78</v>
      </c>
      <c r="O602" s="13" t="s">
        <v>359</v>
      </c>
      <c r="P602" s="13" t="str">
        <f>IF(Tabla4[[#This Row],[Licitación]]="2015/01","No","Si")</f>
        <v>Si</v>
      </c>
    </row>
    <row r="603" spans="12:16" x14ac:dyDescent="0.35">
      <c r="L603" s="15" t="s">
        <v>1024</v>
      </c>
      <c r="M603" s="15" t="s">
        <v>196</v>
      </c>
      <c r="N603" s="15" t="s">
        <v>78</v>
      </c>
      <c r="O603" s="13" t="s">
        <v>359</v>
      </c>
      <c r="P603" s="13" t="str">
        <f>IF(Tabla4[[#This Row],[Licitación]]="2015/01","No","Si")</f>
        <v>Si</v>
      </c>
    </row>
    <row r="604" spans="12:16" x14ac:dyDescent="0.35">
      <c r="L604" s="15" t="s">
        <v>168</v>
      </c>
      <c r="M604" s="15" t="s">
        <v>103</v>
      </c>
      <c r="N604" s="15" t="s">
        <v>78</v>
      </c>
      <c r="O604" s="13" t="s">
        <v>377</v>
      </c>
      <c r="P604" s="13" t="str">
        <f>IF(Tabla4[[#This Row],[Licitación]]="2015/01","No","Si")</f>
        <v>Si</v>
      </c>
    </row>
    <row r="605" spans="12:16" x14ac:dyDescent="0.35">
      <c r="L605" s="15" t="s">
        <v>1025</v>
      </c>
      <c r="M605" s="15" t="s">
        <v>103</v>
      </c>
      <c r="N605" s="15" t="s">
        <v>78</v>
      </c>
      <c r="O605" s="13" t="s">
        <v>377</v>
      </c>
      <c r="P605" s="13" t="str">
        <f>IF(Tabla4[[#This Row],[Licitación]]="2015/01","No","Si")</f>
        <v>Si</v>
      </c>
    </row>
    <row r="606" spans="12:16" x14ac:dyDescent="0.35">
      <c r="L606" s="15" t="s">
        <v>1026</v>
      </c>
      <c r="M606" s="15" t="s">
        <v>389</v>
      </c>
      <c r="N606" s="15" t="s">
        <v>78</v>
      </c>
      <c r="O606" s="13" t="s">
        <v>390</v>
      </c>
      <c r="P606" s="13" t="str">
        <f>IF(Tabla4[[#This Row],[Licitación]]="2015/01","No","Si")</f>
        <v>Si</v>
      </c>
    </row>
    <row r="607" spans="12:16" x14ac:dyDescent="0.35">
      <c r="L607" s="15" t="s">
        <v>1027</v>
      </c>
      <c r="M607" s="15" t="s">
        <v>399</v>
      </c>
      <c r="N607" s="15" t="s">
        <v>78</v>
      </c>
      <c r="O607" s="13" t="s">
        <v>390</v>
      </c>
      <c r="P607" s="13" t="str">
        <f>IF(Tabla4[[#This Row],[Licitación]]="2015/01","No","Si")</f>
        <v>Si</v>
      </c>
    </row>
    <row r="608" spans="12:16" x14ac:dyDescent="0.35">
      <c r="L608" s="15" t="s">
        <v>1028</v>
      </c>
      <c r="M608" s="15" t="s">
        <v>355</v>
      </c>
      <c r="N608" s="15" t="s">
        <v>78</v>
      </c>
      <c r="O608" s="13" t="s">
        <v>390</v>
      </c>
      <c r="P608" s="13" t="str">
        <f>IF(Tabla4[[#This Row],[Licitación]]="2015/01","No","Si")</f>
        <v>Si</v>
      </c>
    </row>
    <row r="609" spans="12:16" x14ac:dyDescent="0.35">
      <c r="L609" s="15" t="s">
        <v>1029</v>
      </c>
      <c r="M609" s="15" t="s">
        <v>389</v>
      </c>
      <c r="N609" s="15" t="s">
        <v>78</v>
      </c>
      <c r="O609" s="13" t="s">
        <v>390</v>
      </c>
      <c r="P609" s="13" t="str">
        <f>IF(Tabla4[[#This Row],[Licitación]]="2015/01","No","Si")</f>
        <v>Si</v>
      </c>
    </row>
    <row r="610" spans="12:16" x14ac:dyDescent="0.35">
      <c r="L610" s="15" t="s">
        <v>1030</v>
      </c>
      <c r="M610" s="15" t="s">
        <v>399</v>
      </c>
      <c r="N610" s="15" t="s">
        <v>78</v>
      </c>
      <c r="O610" s="13" t="s">
        <v>390</v>
      </c>
      <c r="P610" s="13" t="str">
        <f>IF(Tabla4[[#This Row],[Licitación]]="2015/01","No","Si")</f>
        <v>Si</v>
      </c>
    </row>
    <row r="611" spans="12:16" x14ac:dyDescent="0.35">
      <c r="L611" s="15" t="s">
        <v>1031</v>
      </c>
      <c r="M611" s="15" t="s">
        <v>419</v>
      </c>
      <c r="N611" s="15" t="s">
        <v>78</v>
      </c>
      <c r="O611" s="13" t="s">
        <v>390</v>
      </c>
      <c r="P611" s="13" t="str">
        <f>IF(Tabla4[[#This Row],[Licitación]]="2015/01","No","Si")</f>
        <v>Si</v>
      </c>
    </row>
    <row r="612" spans="12:16" x14ac:dyDescent="0.35">
      <c r="L612" s="15" t="s">
        <v>1032</v>
      </c>
      <c r="M612" s="15" t="s">
        <v>424</v>
      </c>
      <c r="N612" s="15" t="s">
        <v>78</v>
      </c>
      <c r="O612" s="13" t="s">
        <v>390</v>
      </c>
      <c r="P612" s="13" t="str">
        <f>IF(Tabla4[[#This Row],[Licitación]]="2015/01","No","Si")</f>
        <v>Si</v>
      </c>
    </row>
    <row r="613" spans="12:16" x14ac:dyDescent="0.35">
      <c r="L613" s="15" t="s">
        <v>1033</v>
      </c>
      <c r="M613" s="15" t="s">
        <v>389</v>
      </c>
      <c r="N613" s="15" t="s">
        <v>78</v>
      </c>
      <c r="O613" s="13" t="s">
        <v>390</v>
      </c>
      <c r="P613" s="13" t="str">
        <f>IF(Tabla4[[#This Row],[Licitación]]="2015/01","No","Si")</f>
        <v>Si</v>
      </c>
    </row>
    <row r="614" spans="12:16" x14ac:dyDescent="0.35">
      <c r="L614" s="15" t="s">
        <v>1034</v>
      </c>
      <c r="M614" s="15" t="s">
        <v>399</v>
      </c>
      <c r="N614" s="15" t="s">
        <v>78</v>
      </c>
      <c r="O614" s="13" t="s">
        <v>390</v>
      </c>
      <c r="P614" s="13" t="str">
        <f>IF(Tabla4[[#This Row],[Licitación]]="2015/01","No","Si")</f>
        <v>Si</v>
      </c>
    </row>
    <row r="615" spans="12:16" x14ac:dyDescent="0.35">
      <c r="L615" s="15" t="s">
        <v>1035</v>
      </c>
      <c r="M615" s="15" t="s">
        <v>439</v>
      </c>
      <c r="N615" s="15" t="s">
        <v>76</v>
      </c>
      <c r="O615" s="13" t="s">
        <v>390</v>
      </c>
      <c r="P615" s="13" t="str">
        <f>IF(Tabla4[[#This Row],[Licitación]]="2015/01","No","Si")</f>
        <v>Si</v>
      </c>
    </row>
    <row r="616" spans="12:16" x14ac:dyDescent="0.35">
      <c r="L616" s="15" t="s">
        <v>77</v>
      </c>
      <c r="M616" s="15" t="s">
        <v>12</v>
      </c>
      <c r="N616" s="15" t="s">
        <v>76</v>
      </c>
      <c r="O616" s="13" t="s">
        <v>390</v>
      </c>
      <c r="P616" s="13" t="str">
        <f>IF(Tabla4[[#This Row],[Licitación]]="2015/01","No","Si")</f>
        <v>Si</v>
      </c>
    </row>
    <row r="617" spans="12:16" x14ac:dyDescent="0.35">
      <c r="L617" s="15" t="s">
        <v>1036</v>
      </c>
      <c r="M617" s="15" t="s">
        <v>453</v>
      </c>
      <c r="N617" s="15" t="s">
        <v>76</v>
      </c>
      <c r="O617" s="13" t="s">
        <v>390</v>
      </c>
      <c r="P617" s="13" t="str">
        <f>IF(Tabla4[[#This Row],[Licitación]]="2015/01","No","Si")</f>
        <v>Si</v>
      </c>
    </row>
    <row r="618" spans="12:16" x14ac:dyDescent="0.35">
      <c r="L618" s="15" t="s">
        <v>1037</v>
      </c>
      <c r="M618" s="15" t="s">
        <v>439</v>
      </c>
      <c r="N618" s="15" t="s">
        <v>76</v>
      </c>
      <c r="O618" s="13" t="s">
        <v>390</v>
      </c>
      <c r="P618" s="13" t="str">
        <f>IF(Tabla4[[#This Row],[Licitación]]="2015/01","No","Si")</f>
        <v>Si</v>
      </c>
    </row>
    <row r="619" spans="12:16" x14ac:dyDescent="0.35">
      <c r="L619" s="15" t="s">
        <v>1038</v>
      </c>
      <c r="M619" s="15" t="s">
        <v>336</v>
      </c>
      <c r="N619" s="15" t="s">
        <v>76</v>
      </c>
      <c r="O619" s="13" t="s">
        <v>498</v>
      </c>
      <c r="P619" s="13" t="str">
        <f>IF(Tabla4[[#This Row],[Licitación]]="2015/01","No","Si")</f>
        <v>Si</v>
      </c>
    </row>
    <row r="620" spans="12:16" x14ac:dyDescent="0.35">
      <c r="L620" s="15" t="s">
        <v>1039</v>
      </c>
      <c r="M620" s="15" t="s">
        <v>380</v>
      </c>
      <c r="N620" s="15" t="s">
        <v>76</v>
      </c>
      <c r="O620" s="13" t="s">
        <v>498</v>
      </c>
      <c r="P620" s="13" t="str">
        <f>IF(Tabla4[[#This Row],[Licitación]]="2015/01","No","Si")</f>
        <v>Si</v>
      </c>
    </row>
    <row r="621" spans="12:16" x14ac:dyDescent="0.35">
      <c r="L621" s="15" t="s">
        <v>1040</v>
      </c>
      <c r="M621" s="15" t="s">
        <v>442</v>
      </c>
      <c r="N621" s="15" t="s">
        <v>76</v>
      </c>
      <c r="O621" s="13" t="s">
        <v>498</v>
      </c>
      <c r="P621" s="13" t="str">
        <f>IF(Tabla4[[#This Row],[Licitación]]="2015/01","No","Si")</f>
        <v>Si</v>
      </c>
    </row>
    <row r="622" spans="12:16" x14ac:dyDescent="0.35">
      <c r="L622" s="15" t="s">
        <v>1041</v>
      </c>
      <c r="M622" s="15" t="s">
        <v>519</v>
      </c>
      <c r="N622" s="15" t="s">
        <v>76</v>
      </c>
      <c r="O622" s="13" t="s">
        <v>498</v>
      </c>
      <c r="P622" s="13" t="str">
        <f>IF(Tabla4[[#This Row],[Licitación]]="2015/01","No","Si")</f>
        <v>Si</v>
      </c>
    </row>
    <row r="623" spans="12:16" x14ac:dyDescent="0.35">
      <c r="L623" s="15" t="s">
        <v>1042</v>
      </c>
      <c r="M623" s="15" t="s">
        <v>336</v>
      </c>
      <c r="N623" s="15" t="s">
        <v>76</v>
      </c>
      <c r="O623" s="13" t="s">
        <v>498</v>
      </c>
      <c r="P623" s="13" t="str">
        <f>IF(Tabla4[[#This Row],[Licitación]]="2015/01","No","Si")</f>
        <v>Si</v>
      </c>
    </row>
    <row r="624" spans="12:16" x14ac:dyDescent="0.35">
      <c r="L624" s="15" t="s">
        <v>1043</v>
      </c>
      <c r="M624" s="15" t="s">
        <v>345</v>
      </c>
      <c r="N624" s="15" t="s">
        <v>76</v>
      </c>
      <c r="O624" s="13" t="s">
        <v>498</v>
      </c>
      <c r="P624" s="13" t="str">
        <f>IF(Tabla4[[#This Row],[Licitación]]="2015/01","No","Si")</f>
        <v>Si</v>
      </c>
    </row>
    <row r="625" spans="12:16" x14ac:dyDescent="0.35">
      <c r="L625" s="15" t="s">
        <v>1044</v>
      </c>
      <c r="M625" s="15" t="s">
        <v>336</v>
      </c>
      <c r="N625" s="15" t="s">
        <v>76</v>
      </c>
      <c r="O625" s="13" t="s">
        <v>498</v>
      </c>
      <c r="P625" s="13" t="str">
        <f>IF(Tabla4[[#This Row],[Licitación]]="2015/01","No","Si")</f>
        <v>Si</v>
      </c>
    </row>
    <row r="626" spans="12:16" x14ac:dyDescent="0.35">
      <c r="L626" s="15" t="s">
        <v>1045</v>
      </c>
      <c r="M626" s="15" t="s">
        <v>380</v>
      </c>
      <c r="N626" s="15" t="s">
        <v>76</v>
      </c>
      <c r="O626" s="13" t="s">
        <v>498</v>
      </c>
      <c r="P626" s="13" t="str">
        <f>IF(Tabla4[[#This Row],[Licitación]]="2015/01","No","Si")</f>
        <v>Si</v>
      </c>
    </row>
    <row r="627" spans="12:16" x14ac:dyDescent="0.35">
      <c r="L627" s="15" t="s">
        <v>1046</v>
      </c>
      <c r="M627" s="15" t="s">
        <v>442</v>
      </c>
      <c r="N627" s="15" t="s">
        <v>76</v>
      </c>
      <c r="O627" s="13" t="s">
        <v>498</v>
      </c>
      <c r="P627" s="13" t="str">
        <f>IF(Tabla4[[#This Row],[Licitación]]="2015/01","No","Si")</f>
        <v>Si</v>
      </c>
    </row>
    <row r="628" spans="12:16" x14ac:dyDescent="0.35">
      <c r="L628" s="15" t="s">
        <v>1047</v>
      </c>
      <c r="M628" s="15" t="s">
        <v>329</v>
      </c>
      <c r="N628" s="15" t="s">
        <v>78</v>
      </c>
      <c r="O628" s="13" t="s">
        <v>390</v>
      </c>
      <c r="P628" s="13" t="str">
        <f>IF(Tabla4[[#This Row],[Licitación]]="2015/01","No","Si")</f>
        <v>Si</v>
      </c>
    </row>
    <row r="629" spans="12:16" x14ac:dyDescent="0.35">
      <c r="L629" s="15" t="s">
        <v>268</v>
      </c>
      <c r="M629" s="15" t="s">
        <v>237</v>
      </c>
      <c r="N629" s="15" t="s">
        <v>78</v>
      </c>
      <c r="O629" s="13" t="s">
        <v>390</v>
      </c>
      <c r="P629" s="13" t="str">
        <f>IF(Tabla4[[#This Row],[Licitación]]="2015/01","No","Si")</f>
        <v>Si</v>
      </c>
    </row>
    <row r="630" spans="12:16" x14ac:dyDescent="0.35">
      <c r="L630" s="15" t="s">
        <v>1048</v>
      </c>
      <c r="M630" s="15" t="s">
        <v>389</v>
      </c>
      <c r="N630" s="15" t="s">
        <v>78</v>
      </c>
      <c r="O630" s="13" t="s">
        <v>390</v>
      </c>
      <c r="P630" s="13" t="str">
        <f>IF(Tabla4[[#This Row],[Licitación]]="2015/01","No","Si")</f>
        <v>Si</v>
      </c>
    </row>
    <row r="631" spans="12:16" x14ac:dyDescent="0.35">
      <c r="L631" s="15" t="s">
        <v>1049</v>
      </c>
      <c r="M631" s="15" t="s">
        <v>439</v>
      </c>
      <c r="N631" s="15" t="s">
        <v>78</v>
      </c>
      <c r="O631" s="13" t="s">
        <v>390</v>
      </c>
      <c r="P631" s="13" t="str">
        <f>IF(Tabla4[[#This Row],[Licitación]]="2015/01","No","Si")</f>
        <v>Si</v>
      </c>
    </row>
    <row r="632" spans="12:16" x14ac:dyDescent="0.35">
      <c r="L632" s="15" t="s">
        <v>1050</v>
      </c>
      <c r="M632" s="15" t="s">
        <v>394</v>
      </c>
      <c r="N632" s="15" t="s">
        <v>78</v>
      </c>
      <c r="O632" s="13" t="s">
        <v>390</v>
      </c>
      <c r="P632" s="13" t="str">
        <f>IF(Tabla4[[#This Row],[Licitación]]="2015/01","No","Si")</f>
        <v>Si</v>
      </c>
    </row>
    <row r="633" spans="12:16" x14ac:dyDescent="0.35">
      <c r="L633" s="15" t="s">
        <v>1051</v>
      </c>
      <c r="M633" s="15" t="s">
        <v>321</v>
      </c>
      <c r="N633" s="15" t="s">
        <v>78</v>
      </c>
      <c r="O633" s="13" t="s">
        <v>390</v>
      </c>
      <c r="P633" s="13" t="str">
        <f>IF(Tabla4[[#This Row],[Licitación]]="2015/01","No","Si")</f>
        <v>Si</v>
      </c>
    </row>
    <row r="634" spans="12:16" x14ac:dyDescent="0.35">
      <c r="L634" s="15" t="s">
        <v>1052</v>
      </c>
      <c r="M634" s="15" t="s">
        <v>484</v>
      </c>
      <c r="N634" s="15" t="s">
        <v>78</v>
      </c>
      <c r="O634" s="13" t="s">
        <v>390</v>
      </c>
      <c r="P634" s="13" t="str">
        <f>IF(Tabla4[[#This Row],[Licitación]]="2015/01","No","Si")</f>
        <v>Si</v>
      </c>
    </row>
    <row r="635" spans="12:16" x14ac:dyDescent="0.35">
      <c r="L635" s="15" t="s">
        <v>1053</v>
      </c>
      <c r="M635" s="15" t="s">
        <v>533</v>
      </c>
      <c r="N635" s="15" t="s">
        <v>78</v>
      </c>
      <c r="O635" s="13" t="s">
        <v>834</v>
      </c>
      <c r="P635" s="13" t="str">
        <f>IF(Tabla4[[#This Row],[Licitación]]="2015/01","No","Si")</f>
        <v>No</v>
      </c>
    </row>
    <row r="636" spans="12:16" x14ac:dyDescent="0.35">
      <c r="L636" s="15" t="s">
        <v>1054</v>
      </c>
      <c r="M636" s="15" t="s">
        <v>542</v>
      </c>
      <c r="N636" s="15" t="s">
        <v>78</v>
      </c>
      <c r="O636" s="13" t="s">
        <v>834</v>
      </c>
      <c r="P636" s="13" t="str">
        <f>IF(Tabla4[[#This Row],[Licitación]]="2015/01","No","Si")</f>
        <v>No</v>
      </c>
    </row>
    <row r="637" spans="12:16" x14ac:dyDescent="0.35">
      <c r="L637" s="15" t="s">
        <v>1055</v>
      </c>
      <c r="M637" s="15" t="s">
        <v>548</v>
      </c>
      <c r="N637" s="15" t="s">
        <v>78</v>
      </c>
      <c r="O637" s="13" t="s">
        <v>834</v>
      </c>
      <c r="P637" s="13" t="str">
        <f>IF(Tabla4[[#This Row],[Licitación]]="2015/01","No","Si")</f>
        <v>No</v>
      </c>
    </row>
    <row r="638" spans="12:16" x14ac:dyDescent="0.35">
      <c r="L638" s="15" t="s">
        <v>1056</v>
      </c>
      <c r="M638" s="15" t="s">
        <v>550</v>
      </c>
      <c r="N638" s="15" t="s">
        <v>78</v>
      </c>
      <c r="O638" s="13" t="s">
        <v>834</v>
      </c>
      <c r="P638" s="13" t="str">
        <f>IF(Tabla4[[#This Row],[Licitación]]="2015/01","No","Si")</f>
        <v>No</v>
      </c>
    </row>
    <row r="639" spans="12:16" x14ac:dyDescent="0.35">
      <c r="L639" s="15" t="s">
        <v>1057</v>
      </c>
      <c r="M639" s="15" t="s">
        <v>542</v>
      </c>
      <c r="N639" s="15" t="s">
        <v>78</v>
      </c>
      <c r="O639" s="13" t="s">
        <v>834</v>
      </c>
      <c r="P639" s="13" t="str">
        <f>IF(Tabla4[[#This Row],[Licitación]]="2015/01","No","Si")</f>
        <v>No</v>
      </c>
    </row>
    <row r="640" spans="12:16" x14ac:dyDescent="0.35">
      <c r="L640" s="15" t="s">
        <v>1058</v>
      </c>
      <c r="M640" s="15" t="s">
        <v>548</v>
      </c>
      <c r="N640" s="15" t="s">
        <v>78</v>
      </c>
      <c r="O640" s="13" t="s">
        <v>834</v>
      </c>
      <c r="P640" s="13" t="str">
        <f>IF(Tabla4[[#This Row],[Licitación]]="2015/01","No","Si")</f>
        <v>No</v>
      </c>
    </row>
    <row r="641" spans="12:16" x14ac:dyDescent="0.35">
      <c r="L641" s="15" t="s">
        <v>1059</v>
      </c>
      <c r="M641" s="15" t="s">
        <v>550</v>
      </c>
      <c r="N641" s="15" t="s">
        <v>78</v>
      </c>
      <c r="O641" s="13" t="s">
        <v>834</v>
      </c>
      <c r="P641" s="13" t="str">
        <f>IF(Tabla4[[#This Row],[Licitación]]="2015/01","No","Si")</f>
        <v>No</v>
      </c>
    </row>
    <row r="642" spans="12:16" x14ac:dyDescent="0.35">
      <c r="L642" s="15" t="s">
        <v>1060</v>
      </c>
      <c r="M642" s="15" t="s">
        <v>542</v>
      </c>
      <c r="N642" s="15" t="s">
        <v>78</v>
      </c>
      <c r="O642" s="13" t="s">
        <v>834</v>
      </c>
      <c r="P642" s="13" t="str">
        <f>IF(Tabla4[[#This Row],[Licitación]]="2015/01","No","Si")</f>
        <v>No</v>
      </c>
    </row>
    <row r="643" spans="12:16" x14ac:dyDescent="0.35">
      <c r="L643" s="15" t="s">
        <v>1061</v>
      </c>
      <c r="M643" s="15" t="s">
        <v>548</v>
      </c>
      <c r="N643" s="15" t="s">
        <v>78</v>
      </c>
      <c r="O643" s="13" t="s">
        <v>834</v>
      </c>
      <c r="P643" s="13" t="str">
        <f>IF(Tabla4[[#This Row],[Licitación]]="2015/01","No","Si")</f>
        <v>No</v>
      </c>
    </row>
    <row r="644" spans="12:16" x14ac:dyDescent="0.35">
      <c r="L644" s="15" t="s">
        <v>1062</v>
      </c>
      <c r="M644" s="15" t="s">
        <v>550</v>
      </c>
      <c r="N644" s="15" t="s">
        <v>78</v>
      </c>
      <c r="O644" s="13" t="s">
        <v>834</v>
      </c>
      <c r="P644" s="13" t="str">
        <f>IF(Tabla4[[#This Row],[Licitación]]="2015/01","No","Si")</f>
        <v>No</v>
      </c>
    </row>
    <row r="645" spans="12:16" x14ac:dyDescent="0.35">
      <c r="L645" s="15" t="s">
        <v>1063</v>
      </c>
      <c r="M645" s="15" t="s">
        <v>539</v>
      </c>
      <c r="N645" s="15" t="s">
        <v>78</v>
      </c>
      <c r="O645" s="13" t="s">
        <v>834</v>
      </c>
      <c r="P645" s="13" t="str">
        <f>IF(Tabla4[[#This Row],[Licitación]]="2015/01","No","Si")</f>
        <v>No</v>
      </c>
    </row>
    <row r="646" spans="12:16" x14ac:dyDescent="0.35">
      <c r="L646" s="15" t="s">
        <v>1064</v>
      </c>
      <c r="M646" s="15" t="s">
        <v>376</v>
      </c>
      <c r="N646" s="15" t="s">
        <v>78</v>
      </c>
      <c r="O646" s="13" t="s">
        <v>834</v>
      </c>
      <c r="P646" s="13" t="str">
        <f>IF(Tabla4[[#This Row],[Licitación]]="2015/01","No","Si")</f>
        <v>No</v>
      </c>
    </row>
    <row r="647" spans="12:16" x14ac:dyDescent="0.35">
      <c r="L647" s="15" t="s">
        <v>1065</v>
      </c>
      <c r="M647" s="15" t="s">
        <v>426</v>
      </c>
      <c r="N647" s="15" t="s">
        <v>78</v>
      </c>
      <c r="O647" s="13" t="s">
        <v>834</v>
      </c>
      <c r="P647" s="13" t="str">
        <f>IF(Tabla4[[#This Row],[Licitación]]="2015/01","No","Si")</f>
        <v>No</v>
      </c>
    </row>
    <row r="648" spans="12:16" x14ac:dyDescent="0.35">
      <c r="L648" s="15" t="s">
        <v>1066</v>
      </c>
      <c r="M648" s="15" t="s">
        <v>437</v>
      </c>
      <c r="N648" s="15" t="s">
        <v>78</v>
      </c>
      <c r="O648" s="13" t="s">
        <v>834</v>
      </c>
      <c r="P648" s="13" t="str">
        <f>IF(Tabla4[[#This Row],[Licitación]]="2015/01","No","Si")</f>
        <v>No</v>
      </c>
    </row>
    <row r="649" spans="12:16" x14ac:dyDescent="0.35">
      <c r="L649" s="15" t="s">
        <v>1067</v>
      </c>
      <c r="M649" s="15" t="s">
        <v>448</v>
      </c>
      <c r="N649" s="15" t="s">
        <v>78</v>
      </c>
      <c r="O649" s="13" t="s">
        <v>834</v>
      </c>
      <c r="P649" s="13" t="str">
        <f>IF(Tabla4[[#This Row],[Licitación]]="2015/01","No","Si")</f>
        <v>No</v>
      </c>
    </row>
    <row r="650" spans="12:16" x14ac:dyDescent="0.35">
      <c r="L650" s="15" t="s">
        <v>1068</v>
      </c>
      <c r="M650" s="15" t="s">
        <v>491</v>
      </c>
      <c r="N650" s="15" t="s">
        <v>78</v>
      </c>
      <c r="O650" s="13" t="s">
        <v>834</v>
      </c>
      <c r="P650" s="13" t="str">
        <f>IF(Tabla4[[#This Row],[Licitación]]="2015/01","No","Si")</f>
        <v>No</v>
      </c>
    </row>
    <row r="651" spans="12:16" x14ac:dyDescent="0.35">
      <c r="L651" s="15" t="s">
        <v>1069</v>
      </c>
      <c r="M651" s="15" t="s">
        <v>456</v>
      </c>
      <c r="N651" s="15" t="s">
        <v>78</v>
      </c>
      <c r="O651" s="13" t="s">
        <v>834</v>
      </c>
      <c r="P651" s="13" t="str">
        <f>IF(Tabla4[[#This Row],[Licitación]]="2015/01","No","Si")</f>
        <v>No</v>
      </c>
    </row>
    <row r="652" spans="12:16" x14ac:dyDescent="0.35">
      <c r="L652" s="15" t="s">
        <v>1070</v>
      </c>
      <c r="M652" s="15" t="s">
        <v>491</v>
      </c>
      <c r="N652" s="15" t="s">
        <v>78</v>
      </c>
      <c r="O652" s="13" t="s">
        <v>834</v>
      </c>
      <c r="P652" s="13" t="str">
        <f>IF(Tabla4[[#This Row],[Licitación]]="2015/01","No","Si")</f>
        <v>No</v>
      </c>
    </row>
    <row r="653" spans="12:16" x14ac:dyDescent="0.35">
      <c r="L653" s="15" t="s">
        <v>1071</v>
      </c>
      <c r="M653" s="15" t="s">
        <v>456</v>
      </c>
      <c r="N653" s="15" t="s">
        <v>78</v>
      </c>
      <c r="O653" s="13" t="s">
        <v>834</v>
      </c>
      <c r="P653" s="13" t="str">
        <f>IF(Tabla4[[#This Row],[Licitación]]="2015/01","No","Si")</f>
        <v>No</v>
      </c>
    </row>
    <row r="654" spans="12:16" x14ac:dyDescent="0.35">
      <c r="L654" s="15" t="s">
        <v>1072</v>
      </c>
      <c r="M654" s="15" t="s">
        <v>350</v>
      </c>
      <c r="N654" s="15" t="s">
        <v>78</v>
      </c>
      <c r="O654" s="13" t="s">
        <v>834</v>
      </c>
      <c r="P654" s="13" t="str">
        <f>IF(Tabla4[[#This Row],[Licitación]]="2015/01","No","Si")</f>
        <v>No</v>
      </c>
    </row>
    <row r="655" spans="12:16" x14ac:dyDescent="0.35">
      <c r="L655" s="15" t="s">
        <v>1073</v>
      </c>
      <c r="M655" s="15" t="s">
        <v>479</v>
      </c>
      <c r="N655" s="15" t="s">
        <v>78</v>
      </c>
      <c r="O655" s="13" t="s">
        <v>834</v>
      </c>
      <c r="P655" s="13" t="str">
        <f>IF(Tabla4[[#This Row],[Licitación]]="2015/01","No","Si")</f>
        <v>No</v>
      </c>
    </row>
    <row r="656" spans="12:16" x14ac:dyDescent="0.35">
      <c r="L656" s="15" t="s">
        <v>1074</v>
      </c>
      <c r="M656" s="15" t="s">
        <v>467</v>
      </c>
      <c r="N656" s="15" t="s">
        <v>78</v>
      </c>
      <c r="O656" s="13" t="s">
        <v>834</v>
      </c>
      <c r="P656" s="13" t="str">
        <f>IF(Tabla4[[#This Row],[Licitación]]="2015/01","No","Si")</f>
        <v>No</v>
      </c>
    </row>
    <row r="657" spans="12:16" x14ac:dyDescent="0.35">
      <c r="L657" s="15" t="s">
        <v>1075</v>
      </c>
      <c r="M657" s="15" t="s">
        <v>372</v>
      </c>
      <c r="N657" s="15" t="s">
        <v>78</v>
      </c>
      <c r="O657" s="13" t="s">
        <v>834</v>
      </c>
      <c r="P657" s="13" t="str">
        <f>IF(Tabla4[[#This Row],[Licitación]]="2015/01","No","Si")</f>
        <v>No</v>
      </c>
    </row>
    <row r="658" spans="12:16" x14ac:dyDescent="0.35">
      <c r="L658" s="15" t="s">
        <v>1076</v>
      </c>
      <c r="M658" s="15" t="s">
        <v>365</v>
      </c>
      <c r="N658" s="15" t="s">
        <v>78</v>
      </c>
      <c r="O658" s="13" t="s">
        <v>834</v>
      </c>
      <c r="P658" s="13" t="str">
        <f>IF(Tabla4[[#This Row],[Licitación]]="2015/01","No","Si")</f>
        <v>No</v>
      </c>
    </row>
    <row r="659" spans="12:16" x14ac:dyDescent="0.35">
      <c r="L659" s="15" t="s">
        <v>1077</v>
      </c>
      <c r="M659" s="15" t="s">
        <v>433</v>
      </c>
      <c r="N659" s="15" t="s">
        <v>78</v>
      </c>
      <c r="O659" s="13" t="s">
        <v>834</v>
      </c>
      <c r="P659" s="13" t="str">
        <f>IF(Tabla4[[#This Row],[Licitación]]="2015/01","No","Si")</f>
        <v>No</v>
      </c>
    </row>
    <row r="660" spans="12:16" x14ac:dyDescent="0.35">
      <c r="L660" s="15" t="s">
        <v>1078</v>
      </c>
      <c r="M660" s="15" t="s">
        <v>533</v>
      </c>
      <c r="N660" s="15" t="s">
        <v>78</v>
      </c>
      <c r="O660" s="13" t="s">
        <v>834</v>
      </c>
      <c r="P660" s="13" t="str">
        <f>IF(Tabla4[[#This Row],[Licitación]]="2015/01","No","Si")</f>
        <v>No</v>
      </c>
    </row>
    <row r="661" spans="12:16" x14ac:dyDescent="0.35">
      <c r="L661" s="15" t="s">
        <v>1079</v>
      </c>
      <c r="M661" s="15" t="s">
        <v>336</v>
      </c>
      <c r="N661" s="15" t="s">
        <v>78</v>
      </c>
      <c r="O661" s="13" t="s">
        <v>834</v>
      </c>
      <c r="P661" s="13" t="str">
        <f>IF(Tabla4[[#This Row],[Licitación]]="2015/01","No","Si")</f>
        <v>No</v>
      </c>
    </row>
    <row r="662" spans="12:16" x14ac:dyDescent="0.35">
      <c r="L662" s="15" t="s">
        <v>1080</v>
      </c>
      <c r="M662" s="15" t="s">
        <v>502</v>
      </c>
      <c r="N662" s="15" t="s">
        <v>78</v>
      </c>
      <c r="O662" s="13" t="s">
        <v>834</v>
      </c>
      <c r="P662" s="13" t="str">
        <f>IF(Tabla4[[#This Row],[Licitación]]="2015/01","No","Si")</f>
        <v>No</v>
      </c>
    </row>
    <row r="663" spans="12:16" x14ac:dyDescent="0.35">
      <c r="L663" s="15" t="s">
        <v>1081</v>
      </c>
      <c r="M663" s="15" t="s">
        <v>987</v>
      </c>
      <c r="N663" s="15" t="s">
        <v>78</v>
      </c>
      <c r="O663" s="13" t="s">
        <v>834</v>
      </c>
      <c r="P663" s="13" t="str">
        <f>IF(Tabla4[[#This Row],[Licitación]]="2015/01","No","Si")</f>
        <v>No</v>
      </c>
    </row>
    <row r="664" spans="12:16" x14ac:dyDescent="0.35">
      <c r="L664" s="15" t="s">
        <v>1082</v>
      </c>
      <c r="M664" s="15" t="s">
        <v>417</v>
      </c>
      <c r="N664" s="15" t="s">
        <v>78</v>
      </c>
      <c r="O664" s="13" t="s">
        <v>834</v>
      </c>
      <c r="P664" s="13" t="str">
        <f>IF(Tabla4[[#This Row],[Licitación]]="2015/01","No","Si")</f>
        <v>No</v>
      </c>
    </row>
    <row r="665" spans="12:16" x14ac:dyDescent="0.35">
      <c r="L665" s="15" t="s">
        <v>1083</v>
      </c>
      <c r="M665" s="15" t="s">
        <v>522</v>
      </c>
      <c r="N665" s="15" t="s">
        <v>78</v>
      </c>
      <c r="O665" s="13" t="s">
        <v>834</v>
      </c>
      <c r="P665" s="13" t="str">
        <f>IF(Tabla4[[#This Row],[Licitación]]="2015/01","No","Si")</f>
        <v>No</v>
      </c>
    </row>
    <row r="666" spans="12:16" x14ac:dyDescent="0.35">
      <c r="L666" s="15" t="s">
        <v>178</v>
      </c>
      <c r="M666" s="15" t="s">
        <v>103</v>
      </c>
      <c r="N666" s="15" t="s">
        <v>84</v>
      </c>
      <c r="O666" s="13" t="s">
        <v>359</v>
      </c>
      <c r="P666" s="13" t="str">
        <f>IF(Tabla4[[#This Row],[Licitación]]="2015/01","No","Si")</f>
        <v>Si</v>
      </c>
    </row>
    <row r="667" spans="12:16" x14ac:dyDescent="0.35">
      <c r="L667" s="15" t="s">
        <v>230</v>
      </c>
      <c r="M667" s="15" t="s">
        <v>196</v>
      </c>
      <c r="N667" s="15" t="s">
        <v>84</v>
      </c>
      <c r="O667" s="13" t="s">
        <v>359</v>
      </c>
      <c r="P667" s="13" t="str">
        <f>IF(Tabla4[[#This Row],[Licitación]]="2015/01","No","Si")</f>
        <v>Si</v>
      </c>
    </row>
    <row r="668" spans="12:16" x14ac:dyDescent="0.35">
      <c r="L668" s="15" t="s">
        <v>1084</v>
      </c>
      <c r="M668" s="15" t="s">
        <v>103</v>
      </c>
      <c r="N668" s="15" t="s">
        <v>84</v>
      </c>
      <c r="O668" s="13" t="s">
        <v>359</v>
      </c>
      <c r="P668" s="13" t="str">
        <f>IF(Tabla4[[#This Row],[Licitación]]="2015/01","No","Si")</f>
        <v>Si</v>
      </c>
    </row>
    <row r="669" spans="12:16" x14ac:dyDescent="0.35">
      <c r="L669" s="15" t="s">
        <v>1085</v>
      </c>
      <c r="M669" s="15" t="s">
        <v>196</v>
      </c>
      <c r="N669" s="15" t="s">
        <v>84</v>
      </c>
      <c r="O669" s="13" t="s">
        <v>359</v>
      </c>
      <c r="P669" s="13" t="str">
        <f>IF(Tabla4[[#This Row],[Licitación]]="2015/01","No","Si")</f>
        <v>Si</v>
      </c>
    </row>
    <row r="670" spans="12:16" x14ac:dyDescent="0.35">
      <c r="L670" s="15" t="s">
        <v>179</v>
      </c>
      <c r="M670" s="15" t="s">
        <v>103</v>
      </c>
      <c r="N670" s="15" t="s">
        <v>84</v>
      </c>
      <c r="O670" s="13" t="s">
        <v>377</v>
      </c>
      <c r="P670" s="13" t="str">
        <f>IF(Tabla4[[#This Row],[Licitación]]="2015/01","No","Si")</f>
        <v>Si</v>
      </c>
    </row>
    <row r="671" spans="12:16" x14ac:dyDescent="0.35">
      <c r="L671" s="15" t="s">
        <v>1086</v>
      </c>
      <c r="M671" s="15" t="s">
        <v>103</v>
      </c>
      <c r="N671" s="15" t="s">
        <v>84</v>
      </c>
      <c r="O671" s="13" t="s">
        <v>377</v>
      </c>
      <c r="P671" s="13" t="str">
        <f>IF(Tabla4[[#This Row],[Licitación]]="2015/01","No","Si")</f>
        <v>Si</v>
      </c>
    </row>
    <row r="672" spans="12:16" x14ac:dyDescent="0.35">
      <c r="L672" s="15" t="s">
        <v>1087</v>
      </c>
      <c r="M672" s="15" t="s">
        <v>389</v>
      </c>
      <c r="N672" s="15" t="s">
        <v>84</v>
      </c>
      <c r="O672" s="13" t="s">
        <v>390</v>
      </c>
      <c r="P672" s="13" t="str">
        <f>IF(Tabla4[[#This Row],[Licitación]]="2015/01","No","Si")</f>
        <v>Si</v>
      </c>
    </row>
    <row r="673" spans="12:16" x14ac:dyDescent="0.35">
      <c r="L673" s="15" t="s">
        <v>1088</v>
      </c>
      <c r="M673" s="15" t="s">
        <v>399</v>
      </c>
      <c r="N673" s="15" t="s">
        <v>84</v>
      </c>
      <c r="O673" s="13" t="s">
        <v>390</v>
      </c>
      <c r="P673" s="13" t="str">
        <f>IF(Tabla4[[#This Row],[Licitación]]="2015/01","No","Si")</f>
        <v>Si</v>
      </c>
    </row>
    <row r="674" spans="12:16" x14ac:dyDescent="0.35">
      <c r="L674" s="15" t="s">
        <v>1089</v>
      </c>
      <c r="M674" s="15" t="s">
        <v>355</v>
      </c>
      <c r="N674" s="15" t="s">
        <v>84</v>
      </c>
      <c r="O674" s="13" t="s">
        <v>390</v>
      </c>
      <c r="P674" s="13" t="str">
        <f>IF(Tabla4[[#This Row],[Licitación]]="2015/01","No","Si")</f>
        <v>Si</v>
      </c>
    </row>
    <row r="675" spans="12:16" x14ac:dyDescent="0.35">
      <c r="L675" s="15" t="s">
        <v>1090</v>
      </c>
      <c r="M675" s="15" t="s">
        <v>389</v>
      </c>
      <c r="N675" s="15" t="s">
        <v>84</v>
      </c>
      <c r="O675" s="13" t="s">
        <v>390</v>
      </c>
      <c r="P675" s="13" t="str">
        <f>IF(Tabla4[[#This Row],[Licitación]]="2015/01","No","Si")</f>
        <v>Si</v>
      </c>
    </row>
    <row r="676" spans="12:16" x14ac:dyDescent="0.35">
      <c r="L676" s="15" t="s">
        <v>1091</v>
      </c>
      <c r="M676" s="15" t="s">
        <v>399</v>
      </c>
      <c r="N676" s="15" t="s">
        <v>84</v>
      </c>
      <c r="O676" s="13" t="s">
        <v>390</v>
      </c>
      <c r="P676" s="13" t="str">
        <f>IF(Tabla4[[#This Row],[Licitación]]="2015/01","No","Si")</f>
        <v>Si</v>
      </c>
    </row>
    <row r="677" spans="12:16" x14ac:dyDescent="0.35">
      <c r="L677" s="15" t="s">
        <v>1092</v>
      </c>
      <c r="M677" s="15" t="s">
        <v>419</v>
      </c>
      <c r="N677" s="15" t="s">
        <v>84</v>
      </c>
      <c r="O677" s="13" t="s">
        <v>390</v>
      </c>
      <c r="P677" s="13" t="str">
        <f>IF(Tabla4[[#This Row],[Licitación]]="2015/01","No","Si")</f>
        <v>Si</v>
      </c>
    </row>
    <row r="678" spans="12:16" x14ac:dyDescent="0.35">
      <c r="L678" s="15" t="s">
        <v>1093</v>
      </c>
      <c r="M678" s="15" t="s">
        <v>424</v>
      </c>
      <c r="N678" s="15" t="s">
        <v>84</v>
      </c>
      <c r="O678" s="13" t="s">
        <v>390</v>
      </c>
      <c r="P678" s="13" t="str">
        <f>IF(Tabla4[[#This Row],[Licitación]]="2015/01","No","Si")</f>
        <v>Si</v>
      </c>
    </row>
    <row r="679" spans="12:16" x14ac:dyDescent="0.35">
      <c r="L679" s="15" t="s">
        <v>1094</v>
      </c>
      <c r="M679" s="15" t="s">
        <v>389</v>
      </c>
      <c r="N679" s="15" t="s">
        <v>84</v>
      </c>
      <c r="O679" s="13" t="s">
        <v>390</v>
      </c>
      <c r="P679" s="13" t="str">
        <f>IF(Tabla4[[#This Row],[Licitación]]="2015/01","No","Si")</f>
        <v>Si</v>
      </c>
    </row>
    <row r="680" spans="12:16" x14ac:dyDescent="0.35">
      <c r="L680" s="15" t="s">
        <v>1095</v>
      </c>
      <c r="M680" s="15" t="s">
        <v>399</v>
      </c>
      <c r="N680" s="15" t="s">
        <v>84</v>
      </c>
      <c r="O680" s="13" t="s">
        <v>390</v>
      </c>
      <c r="P680" s="13" t="str">
        <f>IF(Tabla4[[#This Row],[Licitación]]="2015/01","No","Si")</f>
        <v>Si</v>
      </c>
    </row>
    <row r="681" spans="12:16" x14ac:dyDescent="0.35">
      <c r="L681" s="15" t="s">
        <v>1096</v>
      </c>
      <c r="M681" s="15" t="s">
        <v>439</v>
      </c>
      <c r="N681" s="15" t="s">
        <v>82</v>
      </c>
      <c r="O681" s="13" t="s">
        <v>390</v>
      </c>
      <c r="P681" s="13" t="str">
        <f>IF(Tabla4[[#This Row],[Licitación]]="2015/01","No","Si")</f>
        <v>Si</v>
      </c>
    </row>
    <row r="682" spans="12:16" x14ac:dyDescent="0.35">
      <c r="L682" s="15" t="s">
        <v>85</v>
      </c>
      <c r="M682" s="15" t="s">
        <v>54</v>
      </c>
      <c r="N682" s="15" t="s">
        <v>82</v>
      </c>
      <c r="O682" s="13" t="s">
        <v>390</v>
      </c>
      <c r="P682" s="13" t="str">
        <f>IF(Tabla4[[#This Row],[Licitación]]="2015/01","No","Si")</f>
        <v>Si</v>
      </c>
    </row>
    <row r="683" spans="12:16" x14ac:dyDescent="0.35">
      <c r="L683" s="15" t="s">
        <v>83</v>
      </c>
      <c r="M683" s="15" t="s">
        <v>50</v>
      </c>
      <c r="N683" s="15" t="s">
        <v>82</v>
      </c>
      <c r="O683" s="13" t="s">
        <v>390</v>
      </c>
      <c r="P683" s="13" t="str">
        <f>IF(Tabla4[[#This Row],[Licitación]]="2015/01","No","Si")</f>
        <v>Si</v>
      </c>
    </row>
    <row r="684" spans="12:16" x14ac:dyDescent="0.35">
      <c r="L684" s="15" t="s">
        <v>1097</v>
      </c>
      <c r="M684" s="15" t="s">
        <v>453</v>
      </c>
      <c r="N684" s="15" t="s">
        <v>82</v>
      </c>
      <c r="O684" s="13" t="s">
        <v>390</v>
      </c>
      <c r="P684" s="13" t="str">
        <f>IF(Tabla4[[#This Row],[Licitación]]="2015/01","No","Si")</f>
        <v>Si</v>
      </c>
    </row>
    <row r="685" spans="12:16" x14ac:dyDescent="0.35">
      <c r="L685" s="15" t="s">
        <v>1098</v>
      </c>
      <c r="M685" s="15" t="s">
        <v>439</v>
      </c>
      <c r="N685" s="15" t="s">
        <v>82</v>
      </c>
      <c r="O685" s="13" t="s">
        <v>390</v>
      </c>
      <c r="P685" s="13" t="str">
        <f>IF(Tabla4[[#This Row],[Licitación]]="2015/01","No","Si")</f>
        <v>Si</v>
      </c>
    </row>
    <row r="686" spans="12:16" x14ac:dyDescent="0.35">
      <c r="L686" s="15" t="s">
        <v>1099</v>
      </c>
      <c r="M686" s="15" t="s">
        <v>336</v>
      </c>
      <c r="N686" s="15" t="s">
        <v>82</v>
      </c>
      <c r="O686" s="13" t="s">
        <v>498</v>
      </c>
      <c r="P686" s="13" t="str">
        <f>IF(Tabla4[[#This Row],[Licitación]]="2015/01","No","Si")</f>
        <v>Si</v>
      </c>
    </row>
    <row r="687" spans="12:16" x14ac:dyDescent="0.35">
      <c r="L687" s="15" t="s">
        <v>1100</v>
      </c>
      <c r="M687" s="15" t="s">
        <v>380</v>
      </c>
      <c r="N687" s="15" t="s">
        <v>82</v>
      </c>
      <c r="O687" s="13" t="s">
        <v>498</v>
      </c>
      <c r="P687" s="13" t="str">
        <f>IF(Tabla4[[#This Row],[Licitación]]="2015/01","No","Si")</f>
        <v>Si</v>
      </c>
    </row>
    <row r="688" spans="12:16" x14ac:dyDescent="0.35">
      <c r="L688" s="15" t="s">
        <v>1101</v>
      </c>
      <c r="M688" s="15" t="s">
        <v>442</v>
      </c>
      <c r="N688" s="15" t="s">
        <v>82</v>
      </c>
      <c r="O688" s="13" t="s">
        <v>498</v>
      </c>
      <c r="P688" s="13" t="str">
        <f>IF(Tabla4[[#This Row],[Licitación]]="2015/01","No","Si")</f>
        <v>Si</v>
      </c>
    </row>
    <row r="689" spans="12:16" x14ac:dyDescent="0.35">
      <c r="L689" s="15" t="s">
        <v>1102</v>
      </c>
      <c r="M689" s="15" t="s">
        <v>519</v>
      </c>
      <c r="N689" s="15" t="s">
        <v>82</v>
      </c>
      <c r="O689" s="13" t="s">
        <v>498</v>
      </c>
      <c r="P689" s="13" t="str">
        <f>IF(Tabla4[[#This Row],[Licitación]]="2015/01","No","Si")</f>
        <v>Si</v>
      </c>
    </row>
    <row r="690" spans="12:16" x14ac:dyDescent="0.35">
      <c r="L690" s="15" t="s">
        <v>1103</v>
      </c>
      <c r="M690" s="15" t="s">
        <v>336</v>
      </c>
      <c r="N690" s="15" t="s">
        <v>82</v>
      </c>
      <c r="O690" s="13" t="s">
        <v>498</v>
      </c>
      <c r="P690" s="13" t="str">
        <f>IF(Tabla4[[#This Row],[Licitación]]="2015/01","No","Si")</f>
        <v>Si</v>
      </c>
    </row>
    <row r="691" spans="12:16" x14ac:dyDescent="0.35">
      <c r="L691" s="15" t="s">
        <v>1104</v>
      </c>
      <c r="M691" s="15" t="s">
        <v>345</v>
      </c>
      <c r="N691" s="15" t="s">
        <v>82</v>
      </c>
      <c r="O691" s="13" t="s">
        <v>498</v>
      </c>
      <c r="P691" s="13" t="str">
        <f>IF(Tabla4[[#This Row],[Licitación]]="2015/01","No","Si")</f>
        <v>Si</v>
      </c>
    </row>
    <row r="692" spans="12:16" x14ac:dyDescent="0.35">
      <c r="L692" s="15" t="s">
        <v>1105</v>
      </c>
      <c r="M692" s="15" t="s">
        <v>336</v>
      </c>
      <c r="N692" s="15" t="s">
        <v>82</v>
      </c>
      <c r="O692" s="13" t="s">
        <v>498</v>
      </c>
      <c r="P692" s="13" t="str">
        <f>IF(Tabla4[[#This Row],[Licitación]]="2015/01","No","Si")</f>
        <v>Si</v>
      </c>
    </row>
    <row r="693" spans="12:16" x14ac:dyDescent="0.35">
      <c r="L693" s="15" t="s">
        <v>1106</v>
      </c>
      <c r="M693" s="15" t="s">
        <v>380</v>
      </c>
      <c r="N693" s="15" t="s">
        <v>82</v>
      </c>
      <c r="O693" s="13" t="s">
        <v>498</v>
      </c>
      <c r="P693" s="13" t="str">
        <f>IF(Tabla4[[#This Row],[Licitación]]="2015/01","No","Si")</f>
        <v>Si</v>
      </c>
    </row>
    <row r="694" spans="12:16" x14ac:dyDescent="0.35">
      <c r="L694" s="15" t="s">
        <v>1107</v>
      </c>
      <c r="M694" s="15" t="s">
        <v>442</v>
      </c>
      <c r="N694" s="15" t="s">
        <v>82</v>
      </c>
      <c r="O694" s="13" t="s">
        <v>498</v>
      </c>
      <c r="P694" s="13" t="str">
        <f>IF(Tabla4[[#This Row],[Licitación]]="2015/01","No","Si")</f>
        <v>Si</v>
      </c>
    </row>
    <row r="695" spans="12:16" x14ac:dyDescent="0.35">
      <c r="L695" s="15" t="s">
        <v>1108</v>
      </c>
      <c r="M695" s="15" t="s">
        <v>329</v>
      </c>
      <c r="N695" s="15" t="s">
        <v>84</v>
      </c>
      <c r="O695" s="13" t="s">
        <v>390</v>
      </c>
      <c r="P695" s="13" t="str">
        <f>IF(Tabla4[[#This Row],[Licitación]]="2015/01","No","Si")</f>
        <v>Si</v>
      </c>
    </row>
    <row r="696" spans="12:16" x14ac:dyDescent="0.35">
      <c r="L696" s="15" t="s">
        <v>270</v>
      </c>
      <c r="M696" s="15" t="s">
        <v>237</v>
      </c>
      <c r="N696" s="15" t="s">
        <v>84</v>
      </c>
      <c r="O696" s="13" t="s">
        <v>390</v>
      </c>
      <c r="P696" s="13" t="str">
        <f>IF(Tabla4[[#This Row],[Licitación]]="2015/01","No","Si")</f>
        <v>Si</v>
      </c>
    </row>
    <row r="697" spans="12:16" x14ac:dyDescent="0.35">
      <c r="L697" s="15" t="s">
        <v>1109</v>
      </c>
      <c r="M697" s="15" t="s">
        <v>389</v>
      </c>
      <c r="N697" s="15" t="s">
        <v>84</v>
      </c>
      <c r="O697" s="13" t="s">
        <v>390</v>
      </c>
      <c r="P697" s="13" t="str">
        <f>IF(Tabla4[[#This Row],[Licitación]]="2015/01","No","Si")</f>
        <v>Si</v>
      </c>
    </row>
    <row r="698" spans="12:16" x14ac:dyDescent="0.35">
      <c r="L698" s="15" t="s">
        <v>1110</v>
      </c>
      <c r="M698" s="15" t="s">
        <v>439</v>
      </c>
      <c r="N698" s="15" t="s">
        <v>84</v>
      </c>
      <c r="O698" s="13" t="s">
        <v>390</v>
      </c>
      <c r="P698" s="13" t="str">
        <f>IF(Tabla4[[#This Row],[Licitación]]="2015/01","No","Si")</f>
        <v>Si</v>
      </c>
    </row>
    <row r="699" spans="12:16" x14ac:dyDescent="0.35">
      <c r="L699" s="15" t="s">
        <v>1111</v>
      </c>
      <c r="M699" s="15" t="s">
        <v>394</v>
      </c>
      <c r="N699" s="15" t="s">
        <v>84</v>
      </c>
      <c r="O699" s="13" t="s">
        <v>390</v>
      </c>
      <c r="P699" s="13" t="str">
        <f>IF(Tabla4[[#This Row],[Licitación]]="2015/01","No","Si")</f>
        <v>Si</v>
      </c>
    </row>
    <row r="700" spans="12:16" x14ac:dyDescent="0.35">
      <c r="L700" s="15" t="s">
        <v>1112</v>
      </c>
      <c r="M700" s="15" t="s">
        <v>321</v>
      </c>
      <c r="N700" s="15" t="s">
        <v>84</v>
      </c>
      <c r="O700" s="13" t="s">
        <v>390</v>
      </c>
      <c r="P700" s="13" t="str">
        <f>IF(Tabla4[[#This Row],[Licitación]]="2015/01","No","Si")</f>
        <v>Si</v>
      </c>
    </row>
    <row r="701" spans="12:16" x14ac:dyDescent="0.35">
      <c r="L701" s="15" t="s">
        <v>1113</v>
      </c>
      <c r="M701" s="15" t="s">
        <v>484</v>
      </c>
      <c r="N701" s="15" t="s">
        <v>84</v>
      </c>
      <c r="O701" s="13" t="s">
        <v>390</v>
      </c>
      <c r="P701" s="13" t="str">
        <f>IF(Tabla4[[#This Row],[Licitación]]="2015/01","No","Si")</f>
        <v>Si</v>
      </c>
    </row>
    <row r="702" spans="12:16" x14ac:dyDescent="0.35">
      <c r="L702" s="15" t="s">
        <v>1114</v>
      </c>
      <c r="M702" s="15" t="s">
        <v>533</v>
      </c>
      <c r="N702" s="15" t="s">
        <v>84</v>
      </c>
      <c r="O702" s="13" t="s">
        <v>834</v>
      </c>
      <c r="P702" s="13" t="str">
        <f>IF(Tabla4[[#This Row],[Licitación]]="2015/01","No","Si")</f>
        <v>No</v>
      </c>
    </row>
    <row r="703" spans="12:16" x14ac:dyDescent="0.35">
      <c r="L703" s="15" t="s">
        <v>1115</v>
      </c>
      <c r="M703" s="15" t="s">
        <v>542</v>
      </c>
      <c r="N703" s="15" t="s">
        <v>84</v>
      </c>
      <c r="O703" s="13" t="s">
        <v>834</v>
      </c>
      <c r="P703" s="13" t="str">
        <f>IF(Tabla4[[#This Row],[Licitación]]="2015/01","No","Si")</f>
        <v>No</v>
      </c>
    </row>
    <row r="704" spans="12:16" x14ac:dyDescent="0.35">
      <c r="L704" s="15" t="s">
        <v>1116</v>
      </c>
      <c r="M704" s="15" t="s">
        <v>548</v>
      </c>
      <c r="N704" s="15" t="s">
        <v>84</v>
      </c>
      <c r="O704" s="13" t="s">
        <v>834</v>
      </c>
      <c r="P704" s="13" t="str">
        <f>IF(Tabla4[[#This Row],[Licitación]]="2015/01","No","Si")</f>
        <v>No</v>
      </c>
    </row>
    <row r="705" spans="12:16" x14ac:dyDescent="0.35">
      <c r="L705" s="15" t="s">
        <v>1117</v>
      </c>
      <c r="M705" s="15" t="s">
        <v>550</v>
      </c>
      <c r="N705" s="15" t="s">
        <v>84</v>
      </c>
      <c r="O705" s="13" t="s">
        <v>834</v>
      </c>
      <c r="P705" s="13" t="str">
        <f>IF(Tabla4[[#This Row],[Licitación]]="2015/01","No","Si")</f>
        <v>No</v>
      </c>
    </row>
    <row r="706" spans="12:16" x14ac:dyDescent="0.35">
      <c r="L706" s="15" t="s">
        <v>1118</v>
      </c>
      <c r="M706" s="15" t="s">
        <v>542</v>
      </c>
      <c r="N706" s="15" t="s">
        <v>84</v>
      </c>
      <c r="O706" s="13" t="s">
        <v>834</v>
      </c>
      <c r="P706" s="13" t="str">
        <f>IF(Tabla4[[#This Row],[Licitación]]="2015/01","No","Si")</f>
        <v>No</v>
      </c>
    </row>
    <row r="707" spans="12:16" x14ac:dyDescent="0.35">
      <c r="L707" s="15" t="s">
        <v>1119</v>
      </c>
      <c r="M707" s="15" t="s">
        <v>548</v>
      </c>
      <c r="N707" s="15" t="s">
        <v>84</v>
      </c>
      <c r="O707" s="13" t="s">
        <v>834</v>
      </c>
      <c r="P707" s="13" t="str">
        <f>IF(Tabla4[[#This Row],[Licitación]]="2015/01","No","Si")</f>
        <v>No</v>
      </c>
    </row>
    <row r="708" spans="12:16" x14ac:dyDescent="0.35">
      <c r="L708" s="15" t="s">
        <v>1120</v>
      </c>
      <c r="M708" s="15" t="s">
        <v>550</v>
      </c>
      <c r="N708" s="15" t="s">
        <v>84</v>
      </c>
      <c r="O708" s="13" t="s">
        <v>834</v>
      </c>
      <c r="P708" s="13" t="str">
        <f>IF(Tabla4[[#This Row],[Licitación]]="2015/01","No","Si")</f>
        <v>No</v>
      </c>
    </row>
    <row r="709" spans="12:16" x14ac:dyDescent="0.35">
      <c r="L709" s="15" t="s">
        <v>1121</v>
      </c>
      <c r="M709" s="15" t="s">
        <v>542</v>
      </c>
      <c r="N709" s="15" t="s">
        <v>84</v>
      </c>
      <c r="O709" s="13" t="s">
        <v>834</v>
      </c>
      <c r="P709" s="13" t="str">
        <f>IF(Tabla4[[#This Row],[Licitación]]="2015/01","No","Si")</f>
        <v>No</v>
      </c>
    </row>
    <row r="710" spans="12:16" x14ac:dyDescent="0.35">
      <c r="L710" s="15" t="s">
        <v>1122</v>
      </c>
      <c r="M710" s="15" t="s">
        <v>548</v>
      </c>
      <c r="N710" s="15" t="s">
        <v>84</v>
      </c>
      <c r="O710" s="13" t="s">
        <v>834</v>
      </c>
      <c r="P710" s="13" t="str">
        <f>IF(Tabla4[[#This Row],[Licitación]]="2015/01","No","Si")</f>
        <v>No</v>
      </c>
    </row>
    <row r="711" spans="12:16" x14ac:dyDescent="0.35">
      <c r="L711" s="15" t="s">
        <v>1123</v>
      </c>
      <c r="M711" s="15" t="s">
        <v>550</v>
      </c>
      <c r="N711" s="15" t="s">
        <v>84</v>
      </c>
      <c r="O711" s="13" t="s">
        <v>834</v>
      </c>
      <c r="P711" s="13" t="str">
        <f>IF(Tabla4[[#This Row],[Licitación]]="2015/01","No","Si")</f>
        <v>No</v>
      </c>
    </row>
    <row r="712" spans="12:16" x14ac:dyDescent="0.35">
      <c r="L712" s="15" t="s">
        <v>1124</v>
      </c>
      <c r="M712" s="15" t="s">
        <v>539</v>
      </c>
      <c r="N712" s="15" t="s">
        <v>84</v>
      </c>
      <c r="O712" s="13" t="s">
        <v>834</v>
      </c>
      <c r="P712" s="13" t="str">
        <f>IF(Tabla4[[#This Row],[Licitación]]="2015/01","No","Si")</f>
        <v>No</v>
      </c>
    </row>
    <row r="713" spans="12:16" x14ac:dyDescent="0.35">
      <c r="L713" s="15" t="s">
        <v>1125</v>
      </c>
      <c r="M713" s="15" t="s">
        <v>376</v>
      </c>
      <c r="N713" s="15" t="s">
        <v>84</v>
      </c>
      <c r="O713" s="13" t="s">
        <v>834</v>
      </c>
      <c r="P713" s="13" t="str">
        <f>IF(Tabla4[[#This Row],[Licitación]]="2015/01","No","Si")</f>
        <v>No</v>
      </c>
    </row>
    <row r="714" spans="12:16" x14ac:dyDescent="0.35">
      <c r="L714" s="15" t="s">
        <v>1126</v>
      </c>
      <c r="M714" s="15" t="s">
        <v>426</v>
      </c>
      <c r="N714" s="15" t="s">
        <v>84</v>
      </c>
      <c r="O714" s="13" t="s">
        <v>834</v>
      </c>
      <c r="P714" s="13" t="str">
        <f>IF(Tabla4[[#This Row],[Licitación]]="2015/01","No","Si")</f>
        <v>No</v>
      </c>
    </row>
    <row r="715" spans="12:16" x14ac:dyDescent="0.35">
      <c r="L715" s="15" t="s">
        <v>1127</v>
      </c>
      <c r="M715" s="15" t="s">
        <v>437</v>
      </c>
      <c r="N715" s="15" t="s">
        <v>84</v>
      </c>
      <c r="O715" s="13" t="s">
        <v>834</v>
      </c>
      <c r="P715" s="13" t="str">
        <f>IF(Tabla4[[#This Row],[Licitación]]="2015/01","No","Si")</f>
        <v>No</v>
      </c>
    </row>
    <row r="716" spans="12:16" x14ac:dyDescent="0.35">
      <c r="L716" s="15" t="s">
        <v>1128</v>
      </c>
      <c r="M716" s="15" t="s">
        <v>448</v>
      </c>
      <c r="N716" s="15" t="s">
        <v>84</v>
      </c>
      <c r="O716" s="13" t="s">
        <v>834</v>
      </c>
      <c r="P716" s="13" t="str">
        <f>IF(Tabla4[[#This Row],[Licitación]]="2015/01","No","Si")</f>
        <v>No</v>
      </c>
    </row>
    <row r="717" spans="12:16" x14ac:dyDescent="0.35">
      <c r="L717" s="15" t="s">
        <v>1129</v>
      </c>
      <c r="M717" s="15" t="s">
        <v>491</v>
      </c>
      <c r="N717" s="15" t="s">
        <v>84</v>
      </c>
      <c r="O717" s="13" t="s">
        <v>834</v>
      </c>
      <c r="P717" s="13" t="str">
        <f>IF(Tabla4[[#This Row],[Licitación]]="2015/01","No","Si")</f>
        <v>No</v>
      </c>
    </row>
    <row r="718" spans="12:16" x14ac:dyDescent="0.35">
      <c r="L718" s="15" t="s">
        <v>1130</v>
      </c>
      <c r="M718" s="15" t="s">
        <v>456</v>
      </c>
      <c r="N718" s="15" t="s">
        <v>84</v>
      </c>
      <c r="O718" s="13" t="s">
        <v>834</v>
      </c>
      <c r="P718" s="13" t="str">
        <f>IF(Tabla4[[#This Row],[Licitación]]="2015/01","No","Si")</f>
        <v>No</v>
      </c>
    </row>
    <row r="719" spans="12:16" x14ac:dyDescent="0.35">
      <c r="L719" s="15" t="s">
        <v>1131</v>
      </c>
      <c r="M719" s="15" t="s">
        <v>491</v>
      </c>
      <c r="N719" s="15" t="s">
        <v>84</v>
      </c>
      <c r="O719" s="13" t="s">
        <v>834</v>
      </c>
      <c r="P719" s="13" t="str">
        <f>IF(Tabla4[[#This Row],[Licitación]]="2015/01","No","Si")</f>
        <v>No</v>
      </c>
    </row>
    <row r="720" spans="12:16" x14ac:dyDescent="0.35">
      <c r="L720" s="15" t="s">
        <v>1132</v>
      </c>
      <c r="M720" s="15" t="s">
        <v>456</v>
      </c>
      <c r="N720" s="15" t="s">
        <v>84</v>
      </c>
      <c r="O720" s="13" t="s">
        <v>834</v>
      </c>
      <c r="P720" s="13" t="str">
        <f>IF(Tabla4[[#This Row],[Licitación]]="2015/01","No","Si")</f>
        <v>No</v>
      </c>
    </row>
    <row r="721" spans="12:16" x14ac:dyDescent="0.35">
      <c r="L721" s="15" t="s">
        <v>1133</v>
      </c>
      <c r="M721" s="15" t="s">
        <v>350</v>
      </c>
      <c r="N721" s="15" t="s">
        <v>84</v>
      </c>
      <c r="O721" s="13" t="s">
        <v>834</v>
      </c>
      <c r="P721" s="13" t="str">
        <f>IF(Tabla4[[#This Row],[Licitación]]="2015/01","No","Si")</f>
        <v>No</v>
      </c>
    </row>
    <row r="722" spans="12:16" x14ac:dyDescent="0.35">
      <c r="L722" s="15" t="s">
        <v>1134</v>
      </c>
      <c r="M722" s="15" t="s">
        <v>479</v>
      </c>
      <c r="N722" s="15" t="s">
        <v>84</v>
      </c>
      <c r="O722" s="13" t="s">
        <v>834</v>
      </c>
      <c r="P722" s="13" t="str">
        <f>IF(Tabla4[[#This Row],[Licitación]]="2015/01","No","Si")</f>
        <v>No</v>
      </c>
    </row>
    <row r="723" spans="12:16" x14ac:dyDescent="0.35">
      <c r="L723" s="15" t="s">
        <v>1135</v>
      </c>
      <c r="M723" s="15" t="s">
        <v>467</v>
      </c>
      <c r="N723" s="15" t="s">
        <v>84</v>
      </c>
      <c r="O723" s="13" t="s">
        <v>834</v>
      </c>
      <c r="P723" s="13" t="str">
        <f>IF(Tabla4[[#This Row],[Licitación]]="2015/01","No","Si")</f>
        <v>No</v>
      </c>
    </row>
    <row r="724" spans="12:16" x14ac:dyDescent="0.35">
      <c r="L724" s="15" t="s">
        <v>1136</v>
      </c>
      <c r="M724" s="15" t="s">
        <v>372</v>
      </c>
      <c r="N724" s="15" t="s">
        <v>84</v>
      </c>
      <c r="O724" s="13" t="s">
        <v>834</v>
      </c>
      <c r="P724" s="13" t="str">
        <f>IF(Tabla4[[#This Row],[Licitación]]="2015/01","No","Si")</f>
        <v>No</v>
      </c>
    </row>
    <row r="725" spans="12:16" x14ac:dyDescent="0.35">
      <c r="L725" s="15" t="s">
        <v>1137</v>
      </c>
      <c r="M725" s="15" t="s">
        <v>365</v>
      </c>
      <c r="N725" s="15" t="s">
        <v>84</v>
      </c>
      <c r="O725" s="13" t="s">
        <v>834</v>
      </c>
      <c r="P725" s="13" t="str">
        <f>IF(Tabla4[[#This Row],[Licitación]]="2015/01","No","Si")</f>
        <v>No</v>
      </c>
    </row>
    <row r="726" spans="12:16" x14ac:dyDescent="0.35">
      <c r="L726" s="15" t="s">
        <v>1138</v>
      </c>
      <c r="M726" s="15" t="s">
        <v>433</v>
      </c>
      <c r="N726" s="15" t="s">
        <v>84</v>
      </c>
      <c r="O726" s="13" t="s">
        <v>834</v>
      </c>
      <c r="P726" s="13" t="str">
        <f>IF(Tabla4[[#This Row],[Licitación]]="2015/01","No","Si")</f>
        <v>No</v>
      </c>
    </row>
    <row r="727" spans="12:16" x14ac:dyDescent="0.35">
      <c r="L727" s="15" t="s">
        <v>1139</v>
      </c>
      <c r="M727" s="15" t="s">
        <v>533</v>
      </c>
      <c r="N727" s="15" t="s">
        <v>84</v>
      </c>
      <c r="O727" s="13" t="s">
        <v>834</v>
      </c>
      <c r="P727" s="13" t="str">
        <f>IF(Tabla4[[#This Row],[Licitación]]="2015/01","No","Si")</f>
        <v>No</v>
      </c>
    </row>
    <row r="728" spans="12:16" x14ac:dyDescent="0.35">
      <c r="L728" s="15" t="s">
        <v>1140</v>
      </c>
      <c r="M728" s="15" t="s">
        <v>336</v>
      </c>
      <c r="N728" s="15" t="s">
        <v>84</v>
      </c>
      <c r="O728" s="13" t="s">
        <v>834</v>
      </c>
      <c r="P728" s="13" t="str">
        <f>IF(Tabla4[[#This Row],[Licitación]]="2015/01","No","Si")</f>
        <v>No</v>
      </c>
    </row>
    <row r="729" spans="12:16" x14ac:dyDescent="0.35">
      <c r="L729" s="15" t="s">
        <v>1141</v>
      </c>
      <c r="M729" s="15" t="s">
        <v>502</v>
      </c>
      <c r="N729" s="15" t="s">
        <v>84</v>
      </c>
      <c r="O729" s="13" t="s">
        <v>834</v>
      </c>
      <c r="P729" s="13" t="str">
        <f>IF(Tabla4[[#This Row],[Licitación]]="2015/01","No","Si")</f>
        <v>No</v>
      </c>
    </row>
    <row r="730" spans="12:16" x14ac:dyDescent="0.35">
      <c r="L730" s="15" t="s">
        <v>1142</v>
      </c>
      <c r="M730" s="15" t="s">
        <v>987</v>
      </c>
      <c r="N730" s="15" t="s">
        <v>84</v>
      </c>
      <c r="O730" s="13" t="s">
        <v>834</v>
      </c>
      <c r="P730" s="13" t="str">
        <f>IF(Tabla4[[#This Row],[Licitación]]="2015/01","No","Si")</f>
        <v>No</v>
      </c>
    </row>
    <row r="731" spans="12:16" x14ac:dyDescent="0.35">
      <c r="L731" s="15" t="s">
        <v>1143</v>
      </c>
      <c r="M731" s="15" t="s">
        <v>417</v>
      </c>
      <c r="N731" s="15" t="s">
        <v>84</v>
      </c>
      <c r="O731" s="13" t="s">
        <v>834</v>
      </c>
      <c r="P731" s="13" t="str">
        <f>IF(Tabla4[[#This Row],[Licitación]]="2015/01","No","Si")</f>
        <v>No</v>
      </c>
    </row>
    <row r="732" spans="12:16" x14ac:dyDescent="0.35">
      <c r="L732" s="15" t="s">
        <v>1144</v>
      </c>
      <c r="M732" s="15" t="s">
        <v>522</v>
      </c>
      <c r="N732" s="15" t="s">
        <v>84</v>
      </c>
      <c r="O732" s="13" t="s">
        <v>834</v>
      </c>
      <c r="P732" s="13" t="str">
        <f>IF(Tabla4[[#This Row],[Licitación]]="2015/01","No","Si")</f>
        <v>No</v>
      </c>
    </row>
    <row r="733" spans="12:16" x14ac:dyDescent="0.35">
      <c r="L733" s="15" t="s">
        <v>190</v>
      </c>
      <c r="M733" s="15" t="s">
        <v>103</v>
      </c>
      <c r="N733" s="15" t="s">
        <v>95</v>
      </c>
      <c r="O733" s="13" t="s">
        <v>359</v>
      </c>
      <c r="P733" s="13" t="str">
        <f>IF(Tabla4[[#This Row],[Licitación]]="2015/01","No","Si")</f>
        <v>Si</v>
      </c>
    </row>
    <row r="734" spans="12:16" x14ac:dyDescent="0.35">
      <c r="L734" s="15" t="s">
        <v>233</v>
      </c>
      <c r="M734" s="15" t="s">
        <v>196</v>
      </c>
      <c r="N734" s="15" t="s">
        <v>95</v>
      </c>
      <c r="O734" s="13" t="s">
        <v>359</v>
      </c>
      <c r="P734" s="13" t="str">
        <f>IF(Tabla4[[#This Row],[Licitación]]="2015/01","No","Si")</f>
        <v>Si</v>
      </c>
    </row>
    <row r="735" spans="12:16" x14ac:dyDescent="0.35">
      <c r="L735" s="15" t="s">
        <v>1145</v>
      </c>
      <c r="M735" s="15" t="s">
        <v>103</v>
      </c>
      <c r="N735" s="15" t="s">
        <v>95</v>
      </c>
      <c r="O735" s="13" t="s">
        <v>359</v>
      </c>
      <c r="P735" s="13" t="str">
        <f>IF(Tabla4[[#This Row],[Licitación]]="2015/01","No","Si")</f>
        <v>Si</v>
      </c>
    </row>
    <row r="736" spans="12:16" x14ac:dyDescent="0.35">
      <c r="L736" s="15" t="s">
        <v>1146</v>
      </c>
      <c r="M736" s="15" t="s">
        <v>196</v>
      </c>
      <c r="N736" s="15" t="s">
        <v>95</v>
      </c>
      <c r="O736" s="13" t="s">
        <v>359</v>
      </c>
      <c r="P736" s="13" t="str">
        <f>IF(Tabla4[[#This Row],[Licitación]]="2015/01","No","Si")</f>
        <v>Si</v>
      </c>
    </row>
    <row r="737" spans="12:16" x14ac:dyDescent="0.35">
      <c r="L737" s="15" t="s">
        <v>191</v>
      </c>
      <c r="M737" s="15" t="s">
        <v>103</v>
      </c>
      <c r="N737" s="15" t="s">
        <v>95</v>
      </c>
      <c r="O737" s="13" t="s">
        <v>377</v>
      </c>
      <c r="P737" s="13" t="str">
        <f>IF(Tabla4[[#This Row],[Licitación]]="2015/01","No","Si")</f>
        <v>Si</v>
      </c>
    </row>
    <row r="738" spans="12:16" x14ac:dyDescent="0.35">
      <c r="L738" s="15" t="s">
        <v>1147</v>
      </c>
      <c r="M738" s="15" t="s">
        <v>103</v>
      </c>
      <c r="N738" s="15" t="s">
        <v>95</v>
      </c>
      <c r="O738" s="13" t="s">
        <v>377</v>
      </c>
      <c r="P738" s="13" t="str">
        <f>IF(Tabla4[[#This Row],[Licitación]]="2015/01","No","Si")</f>
        <v>Si</v>
      </c>
    </row>
    <row r="739" spans="12:16" x14ac:dyDescent="0.35">
      <c r="L739" s="15" t="s">
        <v>1148</v>
      </c>
      <c r="M739" s="15" t="s">
        <v>389</v>
      </c>
      <c r="N739" s="15" t="s">
        <v>95</v>
      </c>
      <c r="O739" s="13" t="s">
        <v>390</v>
      </c>
      <c r="P739" s="13" t="str">
        <f>IF(Tabla4[[#This Row],[Licitación]]="2015/01","No","Si")</f>
        <v>Si</v>
      </c>
    </row>
    <row r="740" spans="12:16" x14ac:dyDescent="0.35">
      <c r="L740" s="15" t="s">
        <v>1149</v>
      </c>
      <c r="M740" s="15" t="s">
        <v>399</v>
      </c>
      <c r="N740" s="15" t="s">
        <v>95</v>
      </c>
      <c r="O740" s="13" t="s">
        <v>390</v>
      </c>
      <c r="P740" s="13" t="str">
        <f>IF(Tabla4[[#This Row],[Licitación]]="2015/01","No","Si")</f>
        <v>Si</v>
      </c>
    </row>
    <row r="741" spans="12:16" x14ac:dyDescent="0.35">
      <c r="L741" s="15" t="s">
        <v>1150</v>
      </c>
      <c r="M741" s="15" t="s">
        <v>355</v>
      </c>
      <c r="N741" s="15" t="s">
        <v>95</v>
      </c>
      <c r="O741" s="13" t="s">
        <v>390</v>
      </c>
      <c r="P741" s="13" t="str">
        <f>IF(Tabla4[[#This Row],[Licitación]]="2015/01","No","Si")</f>
        <v>Si</v>
      </c>
    </row>
    <row r="742" spans="12:16" x14ac:dyDescent="0.35">
      <c r="L742" s="15" t="s">
        <v>1151</v>
      </c>
      <c r="M742" s="15" t="s">
        <v>389</v>
      </c>
      <c r="N742" s="15" t="s">
        <v>95</v>
      </c>
      <c r="O742" s="13" t="s">
        <v>390</v>
      </c>
      <c r="P742" s="13" t="str">
        <f>IF(Tabla4[[#This Row],[Licitación]]="2015/01","No","Si")</f>
        <v>Si</v>
      </c>
    </row>
    <row r="743" spans="12:16" x14ac:dyDescent="0.35">
      <c r="L743" s="15" t="s">
        <v>1152</v>
      </c>
      <c r="M743" s="15" t="s">
        <v>399</v>
      </c>
      <c r="N743" s="15" t="s">
        <v>95</v>
      </c>
      <c r="O743" s="13" t="s">
        <v>390</v>
      </c>
      <c r="P743" s="13" t="str">
        <f>IF(Tabla4[[#This Row],[Licitación]]="2015/01","No","Si")</f>
        <v>Si</v>
      </c>
    </row>
    <row r="744" spans="12:16" x14ac:dyDescent="0.35">
      <c r="L744" s="15" t="s">
        <v>1153</v>
      </c>
      <c r="M744" s="15" t="s">
        <v>419</v>
      </c>
      <c r="N744" s="15" t="s">
        <v>95</v>
      </c>
      <c r="O744" s="13" t="s">
        <v>390</v>
      </c>
      <c r="P744" s="13" t="str">
        <f>IF(Tabla4[[#This Row],[Licitación]]="2015/01","No","Si")</f>
        <v>Si</v>
      </c>
    </row>
    <row r="745" spans="12:16" x14ac:dyDescent="0.35">
      <c r="L745" s="15" t="s">
        <v>1154</v>
      </c>
      <c r="M745" s="15" t="s">
        <v>424</v>
      </c>
      <c r="N745" s="15" t="s">
        <v>95</v>
      </c>
      <c r="O745" s="13" t="s">
        <v>390</v>
      </c>
      <c r="P745" s="13" t="str">
        <f>IF(Tabla4[[#This Row],[Licitación]]="2015/01","No","Si")</f>
        <v>Si</v>
      </c>
    </row>
    <row r="746" spans="12:16" x14ac:dyDescent="0.35">
      <c r="L746" s="15" t="s">
        <v>1155</v>
      </c>
      <c r="M746" s="15" t="s">
        <v>389</v>
      </c>
      <c r="N746" s="15" t="s">
        <v>95</v>
      </c>
      <c r="O746" s="13" t="s">
        <v>390</v>
      </c>
      <c r="P746" s="13" t="str">
        <f>IF(Tabla4[[#This Row],[Licitación]]="2015/01","No","Si")</f>
        <v>Si</v>
      </c>
    </row>
    <row r="747" spans="12:16" x14ac:dyDescent="0.35">
      <c r="L747" s="15" t="s">
        <v>1156</v>
      </c>
      <c r="M747" s="15" t="s">
        <v>399</v>
      </c>
      <c r="N747" s="15" t="s">
        <v>95</v>
      </c>
      <c r="O747" s="13" t="s">
        <v>390</v>
      </c>
      <c r="P747" s="13" t="str">
        <f>IF(Tabla4[[#This Row],[Licitación]]="2015/01","No","Si")</f>
        <v>Si</v>
      </c>
    </row>
    <row r="748" spans="12:16" x14ac:dyDescent="0.35">
      <c r="L748" s="15" t="s">
        <v>1157</v>
      </c>
      <c r="M748" s="15" t="s">
        <v>439</v>
      </c>
      <c r="N748" s="15" t="s">
        <v>93</v>
      </c>
      <c r="O748" s="13" t="s">
        <v>390</v>
      </c>
      <c r="P748" s="13" t="str">
        <f>IF(Tabla4[[#This Row],[Licitación]]="2015/01","No","Si")</f>
        <v>Si</v>
      </c>
    </row>
    <row r="749" spans="12:16" x14ac:dyDescent="0.35">
      <c r="L749" s="15" t="s">
        <v>96</v>
      </c>
      <c r="M749" s="15" t="s">
        <v>54</v>
      </c>
      <c r="N749" s="15" t="s">
        <v>93</v>
      </c>
      <c r="O749" s="13" t="s">
        <v>390</v>
      </c>
      <c r="P749" s="13" t="str">
        <f>IF(Tabla4[[#This Row],[Licitación]]="2015/01","No","Si")</f>
        <v>Si</v>
      </c>
    </row>
    <row r="750" spans="12:16" x14ac:dyDescent="0.35">
      <c r="L750" s="15" t="s">
        <v>94</v>
      </c>
      <c r="M750" s="15" t="s">
        <v>50</v>
      </c>
      <c r="N750" s="15" t="s">
        <v>93</v>
      </c>
      <c r="O750" s="13" t="s">
        <v>390</v>
      </c>
      <c r="P750" s="13" t="str">
        <f>IF(Tabla4[[#This Row],[Licitación]]="2015/01","No","Si")</f>
        <v>Si</v>
      </c>
    </row>
    <row r="751" spans="12:16" x14ac:dyDescent="0.35">
      <c r="L751" s="15" t="s">
        <v>1158</v>
      </c>
      <c r="M751" s="15" t="s">
        <v>453</v>
      </c>
      <c r="N751" s="15" t="s">
        <v>93</v>
      </c>
      <c r="O751" s="13" t="s">
        <v>390</v>
      </c>
      <c r="P751" s="13" t="str">
        <f>IF(Tabla4[[#This Row],[Licitación]]="2015/01","No","Si")</f>
        <v>Si</v>
      </c>
    </row>
    <row r="752" spans="12:16" x14ac:dyDescent="0.35">
      <c r="L752" s="15" t="s">
        <v>1159</v>
      </c>
      <c r="M752" s="15" t="s">
        <v>439</v>
      </c>
      <c r="N752" s="15" t="s">
        <v>93</v>
      </c>
      <c r="O752" s="13" t="s">
        <v>390</v>
      </c>
      <c r="P752" s="13" t="str">
        <f>IF(Tabla4[[#This Row],[Licitación]]="2015/01","No","Si")</f>
        <v>Si</v>
      </c>
    </row>
    <row r="753" spans="12:16" x14ac:dyDescent="0.35">
      <c r="L753" s="15" t="s">
        <v>1160</v>
      </c>
      <c r="M753" s="15" t="s">
        <v>336</v>
      </c>
      <c r="N753" s="15" t="s">
        <v>93</v>
      </c>
      <c r="O753" s="13" t="s">
        <v>498</v>
      </c>
      <c r="P753" s="13" t="str">
        <f>IF(Tabla4[[#This Row],[Licitación]]="2015/01","No","Si")</f>
        <v>Si</v>
      </c>
    </row>
    <row r="754" spans="12:16" x14ac:dyDescent="0.35">
      <c r="L754" s="15" t="s">
        <v>1161</v>
      </c>
      <c r="M754" s="15" t="s">
        <v>380</v>
      </c>
      <c r="N754" s="15" t="s">
        <v>93</v>
      </c>
      <c r="O754" s="13" t="s">
        <v>498</v>
      </c>
      <c r="P754" s="13" t="str">
        <f>IF(Tabla4[[#This Row],[Licitación]]="2015/01","No","Si")</f>
        <v>Si</v>
      </c>
    </row>
    <row r="755" spans="12:16" x14ac:dyDescent="0.35">
      <c r="L755" s="15" t="s">
        <v>1162</v>
      </c>
      <c r="M755" s="15" t="s">
        <v>442</v>
      </c>
      <c r="N755" s="15" t="s">
        <v>93</v>
      </c>
      <c r="O755" s="13" t="s">
        <v>498</v>
      </c>
      <c r="P755" s="13" t="str">
        <f>IF(Tabla4[[#This Row],[Licitación]]="2015/01","No","Si")</f>
        <v>Si</v>
      </c>
    </row>
    <row r="756" spans="12:16" x14ac:dyDescent="0.35">
      <c r="L756" s="15" t="s">
        <v>1163</v>
      </c>
      <c r="M756" s="15" t="s">
        <v>519</v>
      </c>
      <c r="N756" s="15" t="s">
        <v>93</v>
      </c>
      <c r="O756" s="13" t="s">
        <v>498</v>
      </c>
      <c r="P756" s="13" t="str">
        <f>IF(Tabla4[[#This Row],[Licitación]]="2015/01","No","Si")</f>
        <v>Si</v>
      </c>
    </row>
    <row r="757" spans="12:16" x14ac:dyDescent="0.35">
      <c r="L757" s="15" t="s">
        <v>1164</v>
      </c>
      <c r="M757" s="15" t="s">
        <v>336</v>
      </c>
      <c r="N757" s="15" t="s">
        <v>93</v>
      </c>
      <c r="O757" s="13" t="s">
        <v>498</v>
      </c>
      <c r="P757" s="13" t="str">
        <f>IF(Tabla4[[#This Row],[Licitación]]="2015/01","No","Si")</f>
        <v>Si</v>
      </c>
    </row>
    <row r="758" spans="12:16" x14ac:dyDescent="0.35">
      <c r="L758" s="15" t="s">
        <v>1165</v>
      </c>
      <c r="M758" s="15" t="s">
        <v>345</v>
      </c>
      <c r="N758" s="15" t="s">
        <v>93</v>
      </c>
      <c r="O758" s="13" t="s">
        <v>498</v>
      </c>
      <c r="P758" s="13" t="str">
        <f>IF(Tabla4[[#This Row],[Licitación]]="2015/01","No","Si")</f>
        <v>Si</v>
      </c>
    </row>
    <row r="759" spans="12:16" x14ac:dyDescent="0.35">
      <c r="L759" s="15" t="s">
        <v>1166</v>
      </c>
      <c r="M759" s="15" t="s">
        <v>336</v>
      </c>
      <c r="N759" s="15" t="s">
        <v>93</v>
      </c>
      <c r="O759" s="13" t="s">
        <v>498</v>
      </c>
      <c r="P759" s="13" t="str">
        <f>IF(Tabla4[[#This Row],[Licitación]]="2015/01","No","Si")</f>
        <v>Si</v>
      </c>
    </row>
    <row r="760" spans="12:16" x14ac:dyDescent="0.35">
      <c r="L760" s="15" t="s">
        <v>1167</v>
      </c>
      <c r="M760" s="15" t="s">
        <v>380</v>
      </c>
      <c r="N760" s="15" t="s">
        <v>93</v>
      </c>
      <c r="O760" s="13" t="s">
        <v>498</v>
      </c>
      <c r="P760" s="13" t="str">
        <f>IF(Tabla4[[#This Row],[Licitación]]="2015/01","No","Si")</f>
        <v>Si</v>
      </c>
    </row>
    <row r="761" spans="12:16" x14ac:dyDescent="0.35">
      <c r="L761" s="15" t="s">
        <v>1168</v>
      </c>
      <c r="M761" s="15" t="s">
        <v>442</v>
      </c>
      <c r="N761" s="15" t="s">
        <v>93</v>
      </c>
      <c r="O761" s="13" t="s">
        <v>498</v>
      </c>
      <c r="P761" s="13" t="str">
        <f>IF(Tabla4[[#This Row],[Licitación]]="2015/01","No","Si")</f>
        <v>Si</v>
      </c>
    </row>
    <row r="762" spans="12:16" x14ac:dyDescent="0.35">
      <c r="L762" s="15" t="s">
        <v>1169</v>
      </c>
      <c r="M762" s="15" t="s">
        <v>329</v>
      </c>
      <c r="N762" s="15" t="s">
        <v>95</v>
      </c>
      <c r="O762" s="13" t="s">
        <v>390</v>
      </c>
      <c r="P762" s="13" t="str">
        <f>IF(Tabla4[[#This Row],[Licitación]]="2015/01","No","Si")</f>
        <v>Si</v>
      </c>
    </row>
    <row r="763" spans="12:16" x14ac:dyDescent="0.35">
      <c r="L763" s="15" t="s">
        <v>273</v>
      </c>
      <c r="M763" s="15" t="s">
        <v>237</v>
      </c>
      <c r="N763" s="15" t="s">
        <v>95</v>
      </c>
      <c r="O763" s="13" t="s">
        <v>390</v>
      </c>
      <c r="P763" s="13" t="str">
        <f>IF(Tabla4[[#This Row],[Licitación]]="2015/01","No","Si")</f>
        <v>Si</v>
      </c>
    </row>
    <row r="764" spans="12:16" x14ac:dyDescent="0.35">
      <c r="L764" s="15" t="s">
        <v>1170</v>
      </c>
      <c r="M764" s="15" t="s">
        <v>389</v>
      </c>
      <c r="N764" s="15" t="s">
        <v>95</v>
      </c>
      <c r="O764" s="13" t="s">
        <v>390</v>
      </c>
      <c r="P764" s="13" t="str">
        <f>IF(Tabla4[[#This Row],[Licitación]]="2015/01","No","Si")</f>
        <v>Si</v>
      </c>
    </row>
    <row r="765" spans="12:16" x14ac:dyDescent="0.35">
      <c r="L765" s="15" t="s">
        <v>1171</v>
      </c>
      <c r="M765" s="15" t="s">
        <v>439</v>
      </c>
      <c r="N765" s="15" t="s">
        <v>95</v>
      </c>
      <c r="O765" s="13" t="s">
        <v>390</v>
      </c>
      <c r="P765" s="13" t="str">
        <f>IF(Tabla4[[#This Row],[Licitación]]="2015/01","No","Si")</f>
        <v>Si</v>
      </c>
    </row>
    <row r="766" spans="12:16" x14ac:dyDescent="0.35">
      <c r="L766" s="15" t="s">
        <v>1172</v>
      </c>
      <c r="M766" s="15" t="s">
        <v>394</v>
      </c>
      <c r="N766" s="15" t="s">
        <v>95</v>
      </c>
      <c r="O766" s="13" t="s">
        <v>390</v>
      </c>
      <c r="P766" s="13" t="str">
        <f>IF(Tabla4[[#This Row],[Licitación]]="2015/01","No","Si")</f>
        <v>Si</v>
      </c>
    </row>
    <row r="767" spans="12:16" x14ac:dyDescent="0.35">
      <c r="L767" s="15" t="s">
        <v>1173</v>
      </c>
      <c r="M767" s="15" t="s">
        <v>321</v>
      </c>
      <c r="N767" s="15" t="s">
        <v>95</v>
      </c>
      <c r="O767" s="13" t="s">
        <v>390</v>
      </c>
      <c r="P767" s="13" t="str">
        <f>IF(Tabla4[[#This Row],[Licitación]]="2015/01","No","Si")</f>
        <v>Si</v>
      </c>
    </row>
    <row r="768" spans="12:16" x14ac:dyDescent="0.35">
      <c r="L768" s="15" t="s">
        <v>1174</v>
      </c>
      <c r="M768" s="15" t="s">
        <v>484</v>
      </c>
      <c r="N768" s="15" t="s">
        <v>95</v>
      </c>
      <c r="O768" s="13" t="s">
        <v>390</v>
      </c>
      <c r="P768" s="13" t="str">
        <f>IF(Tabla4[[#This Row],[Licitación]]="2015/01","No","Si")</f>
        <v>Si</v>
      </c>
    </row>
    <row r="769" spans="12:16" x14ac:dyDescent="0.35">
      <c r="L769" s="15" t="s">
        <v>1175</v>
      </c>
      <c r="M769" s="15" t="s">
        <v>533</v>
      </c>
      <c r="N769" s="15" t="s">
        <v>95</v>
      </c>
      <c r="O769" s="13" t="s">
        <v>834</v>
      </c>
      <c r="P769" s="13" t="str">
        <f>IF(Tabla4[[#This Row],[Licitación]]="2015/01","No","Si")</f>
        <v>No</v>
      </c>
    </row>
    <row r="770" spans="12:16" x14ac:dyDescent="0.35">
      <c r="L770" s="15" t="s">
        <v>1176</v>
      </c>
      <c r="M770" s="15" t="s">
        <v>542</v>
      </c>
      <c r="N770" s="15" t="s">
        <v>95</v>
      </c>
      <c r="O770" s="13" t="s">
        <v>834</v>
      </c>
      <c r="P770" s="13" t="str">
        <f>IF(Tabla4[[#This Row],[Licitación]]="2015/01","No","Si")</f>
        <v>No</v>
      </c>
    </row>
    <row r="771" spans="12:16" x14ac:dyDescent="0.35">
      <c r="L771" s="15" t="s">
        <v>1177</v>
      </c>
      <c r="M771" s="15" t="s">
        <v>548</v>
      </c>
      <c r="N771" s="15" t="s">
        <v>95</v>
      </c>
      <c r="O771" s="13" t="s">
        <v>834</v>
      </c>
      <c r="P771" s="13" t="str">
        <f>IF(Tabla4[[#This Row],[Licitación]]="2015/01","No","Si")</f>
        <v>No</v>
      </c>
    </row>
    <row r="772" spans="12:16" x14ac:dyDescent="0.35">
      <c r="L772" s="15" t="s">
        <v>1178</v>
      </c>
      <c r="M772" s="15" t="s">
        <v>550</v>
      </c>
      <c r="N772" s="15" t="s">
        <v>95</v>
      </c>
      <c r="O772" s="13" t="s">
        <v>834</v>
      </c>
      <c r="P772" s="13" t="str">
        <f>IF(Tabla4[[#This Row],[Licitación]]="2015/01","No","Si")</f>
        <v>No</v>
      </c>
    </row>
    <row r="773" spans="12:16" x14ac:dyDescent="0.35">
      <c r="L773" s="15" t="s">
        <v>1179</v>
      </c>
      <c r="M773" s="15" t="s">
        <v>542</v>
      </c>
      <c r="N773" s="15" t="s">
        <v>95</v>
      </c>
      <c r="O773" s="13" t="s">
        <v>834</v>
      </c>
      <c r="P773" s="13" t="str">
        <f>IF(Tabla4[[#This Row],[Licitación]]="2015/01","No","Si")</f>
        <v>No</v>
      </c>
    </row>
    <row r="774" spans="12:16" x14ac:dyDescent="0.35">
      <c r="L774" s="15" t="s">
        <v>1180</v>
      </c>
      <c r="M774" s="15" t="s">
        <v>548</v>
      </c>
      <c r="N774" s="15" t="s">
        <v>95</v>
      </c>
      <c r="O774" s="13" t="s">
        <v>834</v>
      </c>
      <c r="P774" s="13" t="str">
        <f>IF(Tabla4[[#This Row],[Licitación]]="2015/01","No","Si")</f>
        <v>No</v>
      </c>
    </row>
    <row r="775" spans="12:16" x14ac:dyDescent="0.35">
      <c r="L775" s="15" t="s">
        <v>1181</v>
      </c>
      <c r="M775" s="15" t="s">
        <v>550</v>
      </c>
      <c r="N775" s="15" t="s">
        <v>95</v>
      </c>
      <c r="O775" s="13" t="s">
        <v>834</v>
      </c>
      <c r="P775" s="13" t="str">
        <f>IF(Tabla4[[#This Row],[Licitación]]="2015/01","No","Si")</f>
        <v>No</v>
      </c>
    </row>
    <row r="776" spans="12:16" x14ac:dyDescent="0.35">
      <c r="L776" s="15" t="s">
        <v>1182</v>
      </c>
      <c r="M776" s="15" t="s">
        <v>542</v>
      </c>
      <c r="N776" s="15" t="s">
        <v>95</v>
      </c>
      <c r="O776" s="13" t="s">
        <v>834</v>
      </c>
      <c r="P776" s="13" t="str">
        <f>IF(Tabla4[[#This Row],[Licitación]]="2015/01","No","Si")</f>
        <v>No</v>
      </c>
    </row>
    <row r="777" spans="12:16" x14ac:dyDescent="0.35">
      <c r="L777" s="15" t="s">
        <v>1183</v>
      </c>
      <c r="M777" s="15" t="s">
        <v>548</v>
      </c>
      <c r="N777" s="15" t="s">
        <v>95</v>
      </c>
      <c r="O777" s="13" t="s">
        <v>834</v>
      </c>
      <c r="P777" s="13" t="str">
        <f>IF(Tabla4[[#This Row],[Licitación]]="2015/01","No","Si")</f>
        <v>No</v>
      </c>
    </row>
    <row r="778" spans="12:16" x14ac:dyDescent="0.35">
      <c r="L778" s="15" t="s">
        <v>1184</v>
      </c>
      <c r="M778" s="15" t="s">
        <v>550</v>
      </c>
      <c r="N778" s="15" t="s">
        <v>95</v>
      </c>
      <c r="O778" s="13" t="s">
        <v>834</v>
      </c>
      <c r="P778" s="13" t="str">
        <f>IF(Tabla4[[#This Row],[Licitación]]="2015/01","No","Si")</f>
        <v>No</v>
      </c>
    </row>
    <row r="779" spans="12:16" x14ac:dyDescent="0.35">
      <c r="L779" s="15" t="s">
        <v>1185</v>
      </c>
      <c r="M779" s="15" t="s">
        <v>539</v>
      </c>
      <c r="N779" s="15" t="s">
        <v>95</v>
      </c>
      <c r="O779" s="13" t="s">
        <v>834</v>
      </c>
      <c r="P779" s="13" t="str">
        <f>IF(Tabla4[[#This Row],[Licitación]]="2015/01","No","Si")</f>
        <v>No</v>
      </c>
    </row>
    <row r="780" spans="12:16" x14ac:dyDescent="0.35">
      <c r="L780" s="15" t="s">
        <v>1186</v>
      </c>
      <c r="M780" s="15" t="s">
        <v>376</v>
      </c>
      <c r="N780" s="15" t="s">
        <v>95</v>
      </c>
      <c r="O780" s="13" t="s">
        <v>834</v>
      </c>
      <c r="P780" s="13" t="str">
        <f>IF(Tabla4[[#This Row],[Licitación]]="2015/01","No","Si")</f>
        <v>No</v>
      </c>
    </row>
    <row r="781" spans="12:16" x14ac:dyDescent="0.35">
      <c r="L781" s="15" t="s">
        <v>1187</v>
      </c>
      <c r="M781" s="15" t="s">
        <v>426</v>
      </c>
      <c r="N781" s="15" t="s">
        <v>95</v>
      </c>
      <c r="O781" s="13" t="s">
        <v>834</v>
      </c>
      <c r="P781" s="13" t="str">
        <f>IF(Tabla4[[#This Row],[Licitación]]="2015/01","No","Si")</f>
        <v>No</v>
      </c>
    </row>
    <row r="782" spans="12:16" x14ac:dyDescent="0.35">
      <c r="L782" s="15" t="s">
        <v>1188</v>
      </c>
      <c r="M782" s="15" t="s">
        <v>437</v>
      </c>
      <c r="N782" s="15" t="s">
        <v>95</v>
      </c>
      <c r="O782" s="13" t="s">
        <v>834</v>
      </c>
      <c r="P782" s="13" t="str">
        <f>IF(Tabla4[[#This Row],[Licitación]]="2015/01","No","Si")</f>
        <v>No</v>
      </c>
    </row>
    <row r="783" spans="12:16" x14ac:dyDescent="0.35">
      <c r="L783" s="15" t="s">
        <v>1189</v>
      </c>
      <c r="M783" s="15" t="s">
        <v>448</v>
      </c>
      <c r="N783" s="15" t="s">
        <v>95</v>
      </c>
      <c r="O783" s="13" t="s">
        <v>834</v>
      </c>
      <c r="P783" s="13" t="str">
        <f>IF(Tabla4[[#This Row],[Licitación]]="2015/01","No","Si")</f>
        <v>No</v>
      </c>
    </row>
    <row r="784" spans="12:16" x14ac:dyDescent="0.35">
      <c r="L784" s="15" t="s">
        <v>1190</v>
      </c>
      <c r="M784" s="15" t="s">
        <v>491</v>
      </c>
      <c r="N784" s="15" t="s">
        <v>95</v>
      </c>
      <c r="O784" s="13" t="s">
        <v>834</v>
      </c>
      <c r="P784" s="13" t="str">
        <f>IF(Tabla4[[#This Row],[Licitación]]="2015/01","No","Si")</f>
        <v>No</v>
      </c>
    </row>
    <row r="785" spans="12:16" x14ac:dyDescent="0.35">
      <c r="L785" s="15" t="s">
        <v>1191</v>
      </c>
      <c r="M785" s="15" t="s">
        <v>456</v>
      </c>
      <c r="N785" s="15" t="s">
        <v>95</v>
      </c>
      <c r="O785" s="13" t="s">
        <v>834</v>
      </c>
      <c r="P785" s="13" t="str">
        <f>IF(Tabla4[[#This Row],[Licitación]]="2015/01","No","Si")</f>
        <v>No</v>
      </c>
    </row>
    <row r="786" spans="12:16" x14ac:dyDescent="0.35">
      <c r="L786" s="15" t="s">
        <v>1192</v>
      </c>
      <c r="M786" s="15" t="s">
        <v>491</v>
      </c>
      <c r="N786" s="15" t="s">
        <v>95</v>
      </c>
      <c r="O786" s="13" t="s">
        <v>834</v>
      </c>
      <c r="P786" s="13" t="str">
        <f>IF(Tabla4[[#This Row],[Licitación]]="2015/01","No","Si")</f>
        <v>No</v>
      </c>
    </row>
    <row r="787" spans="12:16" x14ac:dyDescent="0.35">
      <c r="L787" s="15" t="s">
        <v>1193</v>
      </c>
      <c r="M787" s="15" t="s">
        <v>456</v>
      </c>
      <c r="N787" s="15" t="s">
        <v>95</v>
      </c>
      <c r="O787" s="13" t="s">
        <v>834</v>
      </c>
      <c r="P787" s="13" t="str">
        <f>IF(Tabla4[[#This Row],[Licitación]]="2015/01","No","Si")</f>
        <v>No</v>
      </c>
    </row>
    <row r="788" spans="12:16" x14ac:dyDescent="0.35">
      <c r="L788" s="15" t="s">
        <v>1194</v>
      </c>
      <c r="M788" s="15" t="s">
        <v>350</v>
      </c>
      <c r="N788" s="15" t="s">
        <v>95</v>
      </c>
      <c r="O788" s="13" t="s">
        <v>834</v>
      </c>
      <c r="P788" s="13" t="str">
        <f>IF(Tabla4[[#This Row],[Licitación]]="2015/01","No","Si")</f>
        <v>No</v>
      </c>
    </row>
    <row r="789" spans="12:16" x14ac:dyDescent="0.35">
      <c r="L789" s="15" t="s">
        <v>1195</v>
      </c>
      <c r="M789" s="15" t="s">
        <v>479</v>
      </c>
      <c r="N789" s="15" t="s">
        <v>95</v>
      </c>
      <c r="O789" s="13" t="s">
        <v>834</v>
      </c>
      <c r="P789" s="13" t="str">
        <f>IF(Tabla4[[#This Row],[Licitación]]="2015/01","No","Si")</f>
        <v>No</v>
      </c>
    </row>
    <row r="790" spans="12:16" x14ac:dyDescent="0.35">
      <c r="L790" s="15" t="s">
        <v>1196</v>
      </c>
      <c r="M790" s="15" t="s">
        <v>467</v>
      </c>
      <c r="N790" s="15" t="s">
        <v>95</v>
      </c>
      <c r="O790" s="13" t="s">
        <v>834</v>
      </c>
      <c r="P790" s="13" t="str">
        <f>IF(Tabla4[[#This Row],[Licitación]]="2015/01","No","Si")</f>
        <v>No</v>
      </c>
    </row>
    <row r="791" spans="12:16" x14ac:dyDescent="0.35">
      <c r="L791" s="15" t="s">
        <v>1197</v>
      </c>
      <c r="M791" s="15" t="s">
        <v>372</v>
      </c>
      <c r="N791" s="15" t="s">
        <v>95</v>
      </c>
      <c r="O791" s="13" t="s">
        <v>834</v>
      </c>
      <c r="P791" s="13" t="str">
        <f>IF(Tabla4[[#This Row],[Licitación]]="2015/01","No","Si")</f>
        <v>No</v>
      </c>
    </row>
    <row r="792" spans="12:16" x14ac:dyDescent="0.35">
      <c r="L792" s="15" t="s">
        <v>1198</v>
      </c>
      <c r="M792" s="15" t="s">
        <v>365</v>
      </c>
      <c r="N792" s="15" t="s">
        <v>95</v>
      </c>
      <c r="O792" s="13" t="s">
        <v>834</v>
      </c>
      <c r="P792" s="13" t="str">
        <f>IF(Tabla4[[#This Row],[Licitación]]="2015/01","No","Si")</f>
        <v>No</v>
      </c>
    </row>
    <row r="793" spans="12:16" x14ac:dyDescent="0.35">
      <c r="L793" s="15" t="s">
        <v>1199</v>
      </c>
      <c r="M793" s="15" t="s">
        <v>433</v>
      </c>
      <c r="N793" s="15" t="s">
        <v>95</v>
      </c>
      <c r="O793" s="13" t="s">
        <v>834</v>
      </c>
      <c r="P793" s="13" t="str">
        <f>IF(Tabla4[[#This Row],[Licitación]]="2015/01","No","Si")</f>
        <v>No</v>
      </c>
    </row>
    <row r="794" spans="12:16" x14ac:dyDescent="0.35">
      <c r="L794" s="15" t="s">
        <v>1200</v>
      </c>
      <c r="M794" s="15" t="s">
        <v>533</v>
      </c>
      <c r="N794" s="15" t="s">
        <v>95</v>
      </c>
      <c r="O794" s="13" t="s">
        <v>834</v>
      </c>
      <c r="P794" s="13" t="str">
        <f>IF(Tabla4[[#This Row],[Licitación]]="2015/01","No","Si")</f>
        <v>No</v>
      </c>
    </row>
    <row r="795" spans="12:16" x14ac:dyDescent="0.35">
      <c r="L795" s="15" t="s">
        <v>1201</v>
      </c>
      <c r="M795" s="15" t="s">
        <v>336</v>
      </c>
      <c r="N795" s="15" t="s">
        <v>95</v>
      </c>
      <c r="O795" s="13" t="s">
        <v>834</v>
      </c>
      <c r="P795" s="13" t="str">
        <f>IF(Tabla4[[#This Row],[Licitación]]="2015/01","No","Si")</f>
        <v>No</v>
      </c>
    </row>
    <row r="796" spans="12:16" x14ac:dyDescent="0.35">
      <c r="L796" s="15" t="s">
        <v>1202</v>
      </c>
      <c r="M796" s="15" t="s">
        <v>502</v>
      </c>
      <c r="N796" s="15" t="s">
        <v>95</v>
      </c>
      <c r="O796" s="13" t="s">
        <v>834</v>
      </c>
      <c r="P796" s="13" t="str">
        <f>IF(Tabla4[[#This Row],[Licitación]]="2015/01","No","Si")</f>
        <v>No</v>
      </c>
    </row>
    <row r="797" spans="12:16" x14ac:dyDescent="0.35">
      <c r="L797" s="15" t="s">
        <v>1203</v>
      </c>
      <c r="M797" s="15" t="s">
        <v>987</v>
      </c>
      <c r="N797" s="15" t="s">
        <v>95</v>
      </c>
      <c r="O797" s="13" t="s">
        <v>834</v>
      </c>
      <c r="P797" s="13" t="str">
        <f>IF(Tabla4[[#This Row],[Licitación]]="2015/01","No","Si")</f>
        <v>No</v>
      </c>
    </row>
    <row r="798" spans="12:16" x14ac:dyDescent="0.35">
      <c r="L798" s="15" t="s">
        <v>1204</v>
      </c>
      <c r="M798" s="15" t="s">
        <v>417</v>
      </c>
      <c r="N798" s="15" t="s">
        <v>95</v>
      </c>
      <c r="O798" s="13" t="s">
        <v>834</v>
      </c>
      <c r="P798" s="13" t="str">
        <f>IF(Tabla4[[#This Row],[Licitación]]="2015/01","No","Si")</f>
        <v>No</v>
      </c>
    </row>
    <row r="799" spans="12:16" x14ac:dyDescent="0.35">
      <c r="L799" s="15" t="s">
        <v>1205</v>
      </c>
      <c r="M799" s="15" t="s">
        <v>522</v>
      </c>
      <c r="N799" s="15" t="s">
        <v>95</v>
      </c>
      <c r="O799" s="13" t="s">
        <v>834</v>
      </c>
      <c r="P799" s="13" t="str">
        <f>IF(Tabla4[[#This Row],[Licitación]]="2015/01","No","Si")</f>
        <v>No</v>
      </c>
    </row>
    <row r="800" spans="12:16" x14ac:dyDescent="0.35">
      <c r="L800" s="15" t="s">
        <v>104</v>
      </c>
      <c r="M800" s="15" t="s">
        <v>103</v>
      </c>
      <c r="N800" s="15" t="s">
        <v>13</v>
      </c>
      <c r="O800" s="13" t="s">
        <v>359</v>
      </c>
      <c r="P800" s="13" t="str">
        <f>IF(Tabla4[[#This Row],[Licitación]]="2015/01","No","Si")</f>
        <v>Si</v>
      </c>
    </row>
    <row r="801" spans="12:16" x14ac:dyDescent="0.35">
      <c r="L801" s="15" t="s">
        <v>197</v>
      </c>
      <c r="M801" s="15" t="s">
        <v>196</v>
      </c>
      <c r="N801" s="15" t="s">
        <v>13</v>
      </c>
      <c r="O801" s="13" t="s">
        <v>359</v>
      </c>
      <c r="P801" s="13" t="str">
        <f>IF(Tabla4[[#This Row],[Licitación]]="2015/01","No","Si")</f>
        <v>Si</v>
      </c>
    </row>
    <row r="802" spans="12:16" x14ac:dyDescent="0.35">
      <c r="L802" s="15" t="s">
        <v>1206</v>
      </c>
      <c r="M802" s="15" t="s">
        <v>103</v>
      </c>
      <c r="N802" s="15" t="s">
        <v>13</v>
      </c>
      <c r="O802" s="13" t="s">
        <v>359</v>
      </c>
      <c r="P802" s="13" t="str">
        <f>IF(Tabla4[[#This Row],[Licitación]]="2015/01","No","Si")</f>
        <v>Si</v>
      </c>
    </row>
    <row r="803" spans="12:16" x14ac:dyDescent="0.35">
      <c r="L803" s="15" t="s">
        <v>1207</v>
      </c>
      <c r="M803" s="15" t="s">
        <v>196</v>
      </c>
      <c r="N803" s="15" t="s">
        <v>13</v>
      </c>
      <c r="O803" s="13" t="s">
        <v>359</v>
      </c>
      <c r="P803" s="13" t="str">
        <f>IF(Tabla4[[#This Row],[Licitación]]="2015/01","No","Si")</f>
        <v>Si</v>
      </c>
    </row>
    <row r="804" spans="12:16" x14ac:dyDescent="0.35">
      <c r="L804" s="15" t="s">
        <v>105</v>
      </c>
      <c r="M804" s="15" t="s">
        <v>103</v>
      </c>
      <c r="N804" s="15" t="s">
        <v>13</v>
      </c>
      <c r="O804" s="13" t="s">
        <v>377</v>
      </c>
      <c r="P804" s="13" t="str">
        <f>IF(Tabla4[[#This Row],[Licitación]]="2015/01","No","Si")</f>
        <v>Si</v>
      </c>
    </row>
    <row r="805" spans="12:16" x14ac:dyDescent="0.35">
      <c r="L805" s="15" t="s">
        <v>1208</v>
      </c>
      <c r="M805" s="15" t="s">
        <v>103</v>
      </c>
      <c r="N805" s="15" t="s">
        <v>13</v>
      </c>
      <c r="O805" s="13" t="s">
        <v>377</v>
      </c>
      <c r="P805" s="13" t="str">
        <f>IF(Tabla4[[#This Row],[Licitación]]="2015/01","No","Si")</f>
        <v>Si</v>
      </c>
    </row>
    <row r="806" spans="12:16" x14ac:dyDescent="0.35">
      <c r="L806" s="15" t="s">
        <v>1209</v>
      </c>
      <c r="M806" s="15" t="s">
        <v>389</v>
      </c>
      <c r="N806" s="15" t="s">
        <v>13</v>
      </c>
      <c r="O806" s="13" t="s">
        <v>390</v>
      </c>
      <c r="P806" s="13" t="str">
        <f>IF(Tabla4[[#This Row],[Licitación]]="2015/01","No","Si")</f>
        <v>Si</v>
      </c>
    </row>
    <row r="807" spans="12:16" x14ac:dyDescent="0.35">
      <c r="L807" s="15" t="s">
        <v>1210</v>
      </c>
      <c r="M807" s="15" t="s">
        <v>399</v>
      </c>
      <c r="N807" s="15" t="s">
        <v>13</v>
      </c>
      <c r="O807" s="13" t="s">
        <v>390</v>
      </c>
      <c r="P807" s="13" t="str">
        <f>IF(Tabla4[[#This Row],[Licitación]]="2015/01","No","Si")</f>
        <v>Si</v>
      </c>
    </row>
    <row r="808" spans="12:16" x14ac:dyDescent="0.35">
      <c r="L808" s="15" t="s">
        <v>1211</v>
      </c>
      <c r="M808" s="15" t="s">
        <v>355</v>
      </c>
      <c r="N808" s="15" t="s">
        <v>13</v>
      </c>
      <c r="O808" s="13" t="s">
        <v>390</v>
      </c>
      <c r="P808" s="13" t="str">
        <f>IF(Tabla4[[#This Row],[Licitación]]="2015/01","No","Si")</f>
        <v>Si</v>
      </c>
    </row>
    <row r="809" spans="12:16" x14ac:dyDescent="0.35">
      <c r="L809" s="15" t="s">
        <v>1212</v>
      </c>
      <c r="M809" s="15" t="s">
        <v>389</v>
      </c>
      <c r="N809" s="15" t="s">
        <v>13</v>
      </c>
      <c r="O809" s="13" t="s">
        <v>390</v>
      </c>
      <c r="P809" s="13" t="str">
        <f>IF(Tabla4[[#This Row],[Licitación]]="2015/01","No","Si")</f>
        <v>Si</v>
      </c>
    </row>
    <row r="810" spans="12:16" x14ac:dyDescent="0.35">
      <c r="L810" s="15" t="s">
        <v>1213</v>
      </c>
      <c r="M810" s="15" t="s">
        <v>399</v>
      </c>
      <c r="N810" s="15" t="s">
        <v>13</v>
      </c>
      <c r="O810" s="13" t="s">
        <v>390</v>
      </c>
      <c r="P810" s="13" t="str">
        <f>IF(Tabla4[[#This Row],[Licitación]]="2015/01","No","Si")</f>
        <v>Si</v>
      </c>
    </row>
    <row r="811" spans="12:16" x14ac:dyDescent="0.35">
      <c r="L811" s="15" t="s">
        <v>1214</v>
      </c>
      <c r="M811" s="15" t="s">
        <v>419</v>
      </c>
      <c r="N811" s="15" t="s">
        <v>13</v>
      </c>
      <c r="O811" s="13" t="s">
        <v>390</v>
      </c>
      <c r="P811" s="13" t="str">
        <f>IF(Tabla4[[#This Row],[Licitación]]="2015/01","No","Si")</f>
        <v>Si</v>
      </c>
    </row>
    <row r="812" spans="12:16" x14ac:dyDescent="0.35">
      <c r="L812" s="15" t="s">
        <v>1215</v>
      </c>
      <c r="M812" s="15" t="s">
        <v>424</v>
      </c>
      <c r="N812" s="15" t="s">
        <v>13</v>
      </c>
      <c r="O812" s="13" t="s">
        <v>390</v>
      </c>
      <c r="P812" s="13" t="str">
        <f>IF(Tabla4[[#This Row],[Licitación]]="2015/01","No","Si")</f>
        <v>Si</v>
      </c>
    </row>
    <row r="813" spans="12:16" x14ac:dyDescent="0.35">
      <c r="L813" s="15" t="s">
        <v>1216</v>
      </c>
      <c r="M813" s="15" t="s">
        <v>389</v>
      </c>
      <c r="N813" s="15" t="s">
        <v>13</v>
      </c>
      <c r="O813" s="13" t="s">
        <v>390</v>
      </c>
      <c r="P813" s="13" t="str">
        <f>IF(Tabla4[[#This Row],[Licitación]]="2015/01","No","Si")</f>
        <v>Si</v>
      </c>
    </row>
    <row r="814" spans="12:16" x14ac:dyDescent="0.35">
      <c r="L814" s="15" t="s">
        <v>1217</v>
      </c>
      <c r="M814" s="15" t="s">
        <v>399</v>
      </c>
      <c r="N814" s="15" t="s">
        <v>13</v>
      </c>
      <c r="O814" s="13" t="s">
        <v>390</v>
      </c>
      <c r="P814" s="13" t="str">
        <f>IF(Tabla4[[#This Row],[Licitación]]="2015/01","No","Si")</f>
        <v>Si</v>
      </c>
    </row>
    <row r="815" spans="12:16" x14ac:dyDescent="0.35">
      <c r="L815" s="15" t="s">
        <v>1218</v>
      </c>
      <c r="M815" s="15" t="s">
        <v>439</v>
      </c>
      <c r="N815" s="15" t="s">
        <v>13</v>
      </c>
      <c r="O815" s="13" t="s">
        <v>390</v>
      </c>
      <c r="P815" s="13" t="str">
        <f>IF(Tabla4[[#This Row],[Licitación]]="2015/01","No","Si")</f>
        <v>Si</v>
      </c>
    </row>
    <row r="816" spans="12:16" x14ac:dyDescent="0.35">
      <c r="L816" s="15" t="s">
        <v>16</v>
      </c>
      <c r="M816" s="15" t="s">
        <v>12</v>
      </c>
      <c r="N816" s="15" t="s">
        <v>13</v>
      </c>
      <c r="O816" s="13" t="s">
        <v>390</v>
      </c>
      <c r="P816" s="13" t="str">
        <f>IF(Tabla4[[#This Row],[Licitación]]="2015/01","No","Si")</f>
        <v>Si</v>
      </c>
    </row>
    <row r="817" spans="12:16" x14ac:dyDescent="0.35">
      <c r="L817" s="15" t="s">
        <v>1219</v>
      </c>
      <c r="M817" s="15" t="s">
        <v>453</v>
      </c>
      <c r="N817" s="15" t="s">
        <v>13</v>
      </c>
      <c r="O817" s="13" t="s">
        <v>390</v>
      </c>
      <c r="P817" s="13" t="str">
        <f>IF(Tabla4[[#This Row],[Licitación]]="2015/01","No","Si")</f>
        <v>Si</v>
      </c>
    </row>
    <row r="818" spans="12:16" x14ac:dyDescent="0.35">
      <c r="L818" s="15" t="s">
        <v>1220</v>
      </c>
      <c r="M818" s="15" t="s">
        <v>439</v>
      </c>
      <c r="N818" s="15" t="s">
        <v>13</v>
      </c>
      <c r="O818" s="13" t="s">
        <v>390</v>
      </c>
      <c r="P818" s="13" t="str">
        <f>IF(Tabla4[[#This Row],[Licitación]]="2015/01","No","Si")</f>
        <v>Si</v>
      </c>
    </row>
    <row r="819" spans="12:16" x14ac:dyDescent="0.35">
      <c r="L819" s="15" t="s">
        <v>1221</v>
      </c>
      <c r="M819" s="15" t="s">
        <v>336</v>
      </c>
      <c r="N819" s="15" t="s">
        <v>13</v>
      </c>
      <c r="O819" s="13" t="s">
        <v>498</v>
      </c>
      <c r="P819" s="13" t="str">
        <f>IF(Tabla4[[#This Row],[Licitación]]="2015/01","No","Si")</f>
        <v>Si</v>
      </c>
    </row>
    <row r="820" spans="12:16" x14ac:dyDescent="0.35">
      <c r="L820" s="15" t="s">
        <v>1222</v>
      </c>
      <c r="M820" s="15" t="s">
        <v>380</v>
      </c>
      <c r="N820" s="15" t="s">
        <v>13</v>
      </c>
      <c r="O820" s="13" t="s">
        <v>498</v>
      </c>
      <c r="P820" s="13" t="str">
        <f>IF(Tabla4[[#This Row],[Licitación]]="2015/01","No","Si")</f>
        <v>Si</v>
      </c>
    </row>
    <row r="821" spans="12:16" x14ac:dyDescent="0.35">
      <c r="L821" s="15" t="s">
        <v>1223</v>
      </c>
      <c r="M821" s="15" t="s">
        <v>442</v>
      </c>
      <c r="N821" s="15" t="s">
        <v>13</v>
      </c>
      <c r="O821" s="13" t="s">
        <v>498</v>
      </c>
      <c r="P821" s="13" t="str">
        <f>IF(Tabla4[[#This Row],[Licitación]]="2015/01","No","Si")</f>
        <v>Si</v>
      </c>
    </row>
    <row r="822" spans="12:16" x14ac:dyDescent="0.35">
      <c r="L822" s="15" t="s">
        <v>1224</v>
      </c>
      <c r="M822" s="15" t="s">
        <v>519</v>
      </c>
      <c r="N822" s="15" t="s">
        <v>13</v>
      </c>
      <c r="O822" s="13" t="s">
        <v>498</v>
      </c>
      <c r="P822" s="13" t="str">
        <f>IF(Tabla4[[#This Row],[Licitación]]="2015/01","No","Si")</f>
        <v>Si</v>
      </c>
    </row>
    <row r="823" spans="12:16" x14ac:dyDescent="0.35">
      <c r="L823" s="15" t="s">
        <v>1225</v>
      </c>
      <c r="M823" s="15" t="s">
        <v>336</v>
      </c>
      <c r="N823" s="15" t="s">
        <v>13</v>
      </c>
      <c r="O823" s="13" t="s">
        <v>498</v>
      </c>
      <c r="P823" s="13" t="str">
        <f>IF(Tabla4[[#This Row],[Licitación]]="2015/01","No","Si")</f>
        <v>Si</v>
      </c>
    </row>
    <row r="824" spans="12:16" x14ac:dyDescent="0.35">
      <c r="L824" s="15" t="s">
        <v>1226</v>
      </c>
      <c r="M824" s="15" t="s">
        <v>345</v>
      </c>
      <c r="N824" s="15" t="s">
        <v>13</v>
      </c>
      <c r="O824" s="13" t="s">
        <v>498</v>
      </c>
      <c r="P824" s="13" t="str">
        <f>IF(Tabla4[[#This Row],[Licitación]]="2015/01","No","Si")</f>
        <v>Si</v>
      </c>
    </row>
    <row r="825" spans="12:16" x14ac:dyDescent="0.35">
      <c r="L825" s="15" t="s">
        <v>1227</v>
      </c>
      <c r="M825" s="15" t="s">
        <v>336</v>
      </c>
      <c r="N825" s="15" t="s">
        <v>13</v>
      </c>
      <c r="O825" s="13" t="s">
        <v>498</v>
      </c>
      <c r="P825" s="13" t="str">
        <f>IF(Tabla4[[#This Row],[Licitación]]="2015/01","No","Si")</f>
        <v>Si</v>
      </c>
    </row>
    <row r="826" spans="12:16" x14ac:dyDescent="0.35">
      <c r="L826" s="15" t="s">
        <v>1228</v>
      </c>
      <c r="M826" s="15" t="s">
        <v>380</v>
      </c>
      <c r="N826" s="15" t="s">
        <v>13</v>
      </c>
      <c r="O826" s="13" t="s">
        <v>498</v>
      </c>
      <c r="P826" s="13" t="str">
        <f>IF(Tabla4[[#This Row],[Licitación]]="2015/01","No","Si")</f>
        <v>Si</v>
      </c>
    </row>
    <row r="827" spans="12:16" x14ac:dyDescent="0.35">
      <c r="L827" s="15" t="s">
        <v>1229</v>
      </c>
      <c r="M827" s="15" t="s">
        <v>442</v>
      </c>
      <c r="N827" s="15" t="s">
        <v>13</v>
      </c>
      <c r="O827" s="13" t="s">
        <v>498</v>
      </c>
      <c r="P827" s="13" t="str">
        <f>IF(Tabla4[[#This Row],[Licitación]]="2015/01","No","Si")</f>
        <v>Si</v>
      </c>
    </row>
    <row r="828" spans="12:16" x14ac:dyDescent="0.35">
      <c r="L828" s="15" t="s">
        <v>1230</v>
      </c>
      <c r="M828" s="15" t="s">
        <v>329</v>
      </c>
      <c r="N828" s="15" t="s">
        <v>13</v>
      </c>
      <c r="O828" s="13" t="s">
        <v>390</v>
      </c>
      <c r="P828" s="13" t="str">
        <f>IF(Tabla4[[#This Row],[Licitación]]="2015/01","No","Si")</f>
        <v>Si</v>
      </c>
    </row>
    <row r="829" spans="12:16" x14ac:dyDescent="0.35">
      <c r="L829" s="15" t="s">
        <v>238</v>
      </c>
      <c r="M829" s="15" t="s">
        <v>237</v>
      </c>
      <c r="N829" s="15" t="s">
        <v>13</v>
      </c>
      <c r="O829" s="13" t="s">
        <v>390</v>
      </c>
      <c r="P829" s="13" t="str">
        <f>IF(Tabla4[[#This Row],[Licitación]]="2015/01","No","Si")</f>
        <v>Si</v>
      </c>
    </row>
    <row r="830" spans="12:16" x14ac:dyDescent="0.35">
      <c r="L830" s="15" t="s">
        <v>1231</v>
      </c>
      <c r="M830" s="15" t="s">
        <v>389</v>
      </c>
      <c r="N830" s="15" t="s">
        <v>13</v>
      </c>
      <c r="O830" s="13" t="s">
        <v>390</v>
      </c>
      <c r="P830" s="13" t="str">
        <f>IF(Tabla4[[#This Row],[Licitación]]="2015/01","No","Si")</f>
        <v>Si</v>
      </c>
    </row>
    <row r="831" spans="12:16" x14ac:dyDescent="0.35">
      <c r="L831" s="15" t="s">
        <v>1232</v>
      </c>
      <c r="M831" s="15" t="s">
        <v>439</v>
      </c>
      <c r="N831" s="15" t="s">
        <v>13</v>
      </c>
      <c r="O831" s="13" t="s">
        <v>390</v>
      </c>
      <c r="P831" s="13" t="str">
        <f>IF(Tabla4[[#This Row],[Licitación]]="2015/01","No","Si")</f>
        <v>Si</v>
      </c>
    </row>
    <row r="832" spans="12:16" x14ac:dyDescent="0.35">
      <c r="L832" s="15" t="s">
        <v>1233</v>
      </c>
      <c r="M832" s="15" t="s">
        <v>394</v>
      </c>
      <c r="N832" s="15" t="s">
        <v>13</v>
      </c>
      <c r="O832" s="13" t="s">
        <v>390</v>
      </c>
      <c r="P832" s="13" t="str">
        <f>IF(Tabla4[[#This Row],[Licitación]]="2015/01","No","Si")</f>
        <v>Si</v>
      </c>
    </row>
    <row r="833" spans="12:16" x14ac:dyDescent="0.35">
      <c r="L833" s="15" t="s">
        <v>1234</v>
      </c>
      <c r="M833" s="15" t="s">
        <v>321</v>
      </c>
      <c r="N833" s="15" t="s">
        <v>13</v>
      </c>
      <c r="O833" s="13" t="s">
        <v>390</v>
      </c>
      <c r="P833" s="13" t="str">
        <f>IF(Tabla4[[#This Row],[Licitación]]="2015/01","No","Si")</f>
        <v>Si</v>
      </c>
    </row>
    <row r="834" spans="12:16" x14ac:dyDescent="0.35">
      <c r="L834" s="15" t="s">
        <v>1235</v>
      </c>
      <c r="M834" s="15" t="s">
        <v>484</v>
      </c>
      <c r="N834" s="15" t="s">
        <v>13</v>
      </c>
      <c r="O834" s="13" t="s">
        <v>390</v>
      </c>
      <c r="P834" s="13" t="str">
        <f>IF(Tabla4[[#This Row],[Licitación]]="2015/01","No","Si")</f>
        <v>Si</v>
      </c>
    </row>
    <row r="835" spans="12:16" x14ac:dyDescent="0.35">
      <c r="L835" s="15" t="s">
        <v>1236</v>
      </c>
      <c r="M835" s="15" t="s">
        <v>533</v>
      </c>
      <c r="N835" s="15" t="s">
        <v>13</v>
      </c>
      <c r="O835" s="13" t="s">
        <v>834</v>
      </c>
      <c r="P835" s="13" t="str">
        <f>IF(Tabla4[[#This Row],[Licitación]]="2015/01","No","Si")</f>
        <v>No</v>
      </c>
    </row>
    <row r="836" spans="12:16" x14ac:dyDescent="0.35">
      <c r="L836" s="15" t="s">
        <v>1237</v>
      </c>
      <c r="M836" s="15" t="s">
        <v>542</v>
      </c>
      <c r="N836" s="15" t="s">
        <v>13</v>
      </c>
      <c r="O836" s="13" t="s">
        <v>834</v>
      </c>
      <c r="P836" s="13" t="str">
        <f>IF(Tabla4[[#This Row],[Licitación]]="2015/01","No","Si")</f>
        <v>No</v>
      </c>
    </row>
    <row r="837" spans="12:16" x14ac:dyDescent="0.35">
      <c r="L837" s="15" t="s">
        <v>1238</v>
      </c>
      <c r="M837" s="15" t="s">
        <v>548</v>
      </c>
      <c r="N837" s="15" t="s">
        <v>13</v>
      </c>
      <c r="O837" s="13" t="s">
        <v>834</v>
      </c>
      <c r="P837" s="13" t="str">
        <f>IF(Tabla4[[#This Row],[Licitación]]="2015/01","No","Si")</f>
        <v>No</v>
      </c>
    </row>
    <row r="838" spans="12:16" x14ac:dyDescent="0.35">
      <c r="L838" s="15" t="s">
        <v>1239</v>
      </c>
      <c r="M838" s="15" t="s">
        <v>550</v>
      </c>
      <c r="N838" s="15" t="s">
        <v>13</v>
      </c>
      <c r="O838" s="13" t="s">
        <v>834</v>
      </c>
      <c r="P838" s="13" t="str">
        <f>IF(Tabla4[[#This Row],[Licitación]]="2015/01","No","Si")</f>
        <v>No</v>
      </c>
    </row>
    <row r="839" spans="12:16" x14ac:dyDescent="0.35">
      <c r="L839" s="15" t="s">
        <v>1240</v>
      </c>
      <c r="M839" s="15" t="s">
        <v>542</v>
      </c>
      <c r="N839" s="15" t="s">
        <v>13</v>
      </c>
      <c r="O839" s="13" t="s">
        <v>834</v>
      </c>
      <c r="P839" s="13" t="str">
        <f>IF(Tabla4[[#This Row],[Licitación]]="2015/01","No","Si")</f>
        <v>No</v>
      </c>
    </row>
    <row r="840" spans="12:16" x14ac:dyDescent="0.35">
      <c r="L840" s="15" t="s">
        <v>1241</v>
      </c>
      <c r="M840" s="15" t="s">
        <v>548</v>
      </c>
      <c r="N840" s="15" t="s">
        <v>13</v>
      </c>
      <c r="O840" s="13" t="s">
        <v>834</v>
      </c>
      <c r="P840" s="13" t="str">
        <f>IF(Tabla4[[#This Row],[Licitación]]="2015/01","No","Si")</f>
        <v>No</v>
      </c>
    </row>
    <row r="841" spans="12:16" x14ac:dyDescent="0.35">
      <c r="L841" s="15" t="s">
        <v>1242</v>
      </c>
      <c r="M841" s="15" t="s">
        <v>550</v>
      </c>
      <c r="N841" s="15" t="s">
        <v>13</v>
      </c>
      <c r="O841" s="13" t="s">
        <v>834</v>
      </c>
      <c r="P841" s="13" t="str">
        <f>IF(Tabla4[[#This Row],[Licitación]]="2015/01","No","Si")</f>
        <v>No</v>
      </c>
    </row>
    <row r="842" spans="12:16" x14ac:dyDescent="0.35">
      <c r="L842" s="15" t="s">
        <v>1243</v>
      </c>
      <c r="M842" s="15" t="s">
        <v>542</v>
      </c>
      <c r="N842" s="15" t="s">
        <v>13</v>
      </c>
      <c r="O842" s="13" t="s">
        <v>834</v>
      </c>
      <c r="P842" s="13" t="str">
        <f>IF(Tabla4[[#This Row],[Licitación]]="2015/01","No","Si")</f>
        <v>No</v>
      </c>
    </row>
    <row r="843" spans="12:16" x14ac:dyDescent="0.35">
      <c r="L843" s="15" t="s">
        <v>1244</v>
      </c>
      <c r="M843" s="15" t="s">
        <v>548</v>
      </c>
      <c r="N843" s="15" t="s">
        <v>13</v>
      </c>
      <c r="O843" s="13" t="s">
        <v>834</v>
      </c>
      <c r="P843" s="13" t="str">
        <f>IF(Tabla4[[#This Row],[Licitación]]="2015/01","No","Si")</f>
        <v>No</v>
      </c>
    </row>
    <row r="844" spans="12:16" x14ac:dyDescent="0.35">
      <c r="L844" s="15" t="s">
        <v>1245</v>
      </c>
      <c r="M844" s="15" t="s">
        <v>550</v>
      </c>
      <c r="N844" s="15" t="s">
        <v>13</v>
      </c>
      <c r="O844" s="13" t="s">
        <v>834</v>
      </c>
      <c r="P844" s="13" t="str">
        <f>IF(Tabla4[[#This Row],[Licitación]]="2015/01","No","Si")</f>
        <v>No</v>
      </c>
    </row>
    <row r="845" spans="12:16" x14ac:dyDescent="0.35">
      <c r="L845" s="15" t="s">
        <v>1246</v>
      </c>
      <c r="M845" s="15" t="s">
        <v>539</v>
      </c>
      <c r="N845" s="15" t="s">
        <v>13</v>
      </c>
      <c r="O845" s="13" t="s">
        <v>834</v>
      </c>
      <c r="P845" s="13" t="str">
        <f>IF(Tabla4[[#This Row],[Licitación]]="2015/01","No","Si")</f>
        <v>No</v>
      </c>
    </row>
    <row r="846" spans="12:16" x14ac:dyDescent="0.35">
      <c r="L846" s="15" t="s">
        <v>1247</v>
      </c>
      <c r="M846" s="15" t="s">
        <v>376</v>
      </c>
      <c r="N846" s="15" t="s">
        <v>13</v>
      </c>
      <c r="O846" s="13" t="s">
        <v>834</v>
      </c>
      <c r="P846" s="13" t="str">
        <f>IF(Tabla4[[#This Row],[Licitación]]="2015/01","No","Si")</f>
        <v>No</v>
      </c>
    </row>
    <row r="847" spans="12:16" x14ac:dyDescent="0.35">
      <c r="L847" s="15" t="s">
        <v>1248</v>
      </c>
      <c r="M847" s="15" t="s">
        <v>426</v>
      </c>
      <c r="N847" s="15" t="s">
        <v>13</v>
      </c>
      <c r="O847" s="13" t="s">
        <v>834</v>
      </c>
      <c r="P847" s="13" t="str">
        <f>IF(Tabla4[[#This Row],[Licitación]]="2015/01","No","Si")</f>
        <v>No</v>
      </c>
    </row>
    <row r="848" spans="12:16" x14ac:dyDescent="0.35">
      <c r="L848" s="15" t="s">
        <v>1249</v>
      </c>
      <c r="M848" s="15" t="s">
        <v>437</v>
      </c>
      <c r="N848" s="15" t="s">
        <v>13</v>
      </c>
      <c r="O848" s="13" t="s">
        <v>834</v>
      </c>
      <c r="P848" s="13" t="str">
        <f>IF(Tabla4[[#This Row],[Licitación]]="2015/01","No","Si")</f>
        <v>No</v>
      </c>
    </row>
    <row r="849" spans="12:16" x14ac:dyDescent="0.35">
      <c r="L849" s="15" t="s">
        <v>1250</v>
      </c>
      <c r="M849" s="15" t="s">
        <v>448</v>
      </c>
      <c r="N849" s="15" t="s">
        <v>13</v>
      </c>
      <c r="O849" s="13" t="s">
        <v>834</v>
      </c>
      <c r="P849" s="13" t="str">
        <f>IF(Tabla4[[#This Row],[Licitación]]="2015/01","No","Si")</f>
        <v>No</v>
      </c>
    </row>
    <row r="850" spans="12:16" x14ac:dyDescent="0.35">
      <c r="L850" s="15" t="s">
        <v>1251</v>
      </c>
      <c r="M850" s="15" t="s">
        <v>491</v>
      </c>
      <c r="N850" s="15" t="s">
        <v>13</v>
      </c>
      <c r="O850" s="13" t="s">
        <v>834</v>
      </c>
      <c r="P850" s="13" t="str">
        <f>IF(Tabla4[[#This Row],[Licitación]]="2015/01","No","Si")</f>
        <v>No</v>
      </c>
    </row>
    <row r="851" spans="12:16" x14ac:dyDescent="0.35">
      <c r="L851" s="15" t="s">
        <v>1252</v>
      </c>
      <c r="M851" s="15" t="s">
        <v>456</v>
      </c>
      <c r="N851" s="15" t="s">
        <v>13</v>
      </c>
      <c r="O851" s="13" t="s">
        <v>834</v>
      </c>
      <c r="P851" s="13" t="str">
        <f>IF(Tabla4[[#This Row],[Licitación]]="2015/01","No","Si")</f>
        <v>No</v>
      </c>
    </row>
    <row r="852" spans="12:16" x14ac:dyDescent="0.35">
      <c r="L852" s="15" t="s">
        <v>1253</v>
      </c>
      <c r="M852" s="15" t="s">
        <v>491</v>
      </c>
      <c r="N852" s="15" t="s">
        <v>13</v>
      </c>
      <c r="O852" s="13" t="s">
        <v>834</v>
      </c>
      <c r="P852" s="13" t="str">
        <f>IF(Tabla4[[#This Row],[Licitación]]="2015/01","No","Si")</f>
        <v>No</v>
      </c>
    </row>
    <row r="853" spans="12:16" x14ac:dyDescent="0.35">
      <c r="L853" s="15" t="s">
        <v>1254</v>
      </c>
      <c r="M853" s="15" t="s">
        <v>456</v>
      </c>
      <c r="N853" s="15" t="s">
        <v>13</v>
      </c>
      <c r="O853" s="13" t="s">
        <v>834</v>
      </c>
      <c r="P853" s="13" t="str">
        <f>IF(Tabla4[[#This Row],[Licitación]]="2015/01","No","Si")</f>
        <v>No</v>
      </c>
    </row>
    <row r="854" spans="12:16" x14ac:dyDescent="0.35">
      <c r="L854" s="15" t="s">
        <v>1255</v>
      </c>
      <c r="M854" s="15" t="s">
        <v>350</v>
      </c>
      <c r="N854" s="15" t="s">
        <v>13</v>
      </c>
      <c r="O854" s="13" t="s">
        <v>834</v>
      </c>
      <c r="P854" s="13" t="str">
        <f>IF(Tabla4[[#This Row],[Licitación]]="2015/01","No","Si")</f>
        <v>No</v>
      </c>
    </row>
    <row r="855" spans="12:16" x14ac:dyDescent="0.35">
      <c r="L855" s="15" t="s">
        <v>1256</v>
      </c>
      <c r="M855" s="15" t="s">
        <v>479</v>
      </c>
      <c r="N855" s="15" t="s">
        <v>13</v>
      </c>
      <c r="O855" s="13" t="s">
        <v>834</v>
      </c>
      <c r="P855" s="13" t="str">
        <f>IF(Tabla4[[#This Row],[Licitación]]="2015/01","No","Si")</f>
        <v>No</v>
      </c>
    </row>
    <row r="856" spans="12:16" x14ac:dyDescent="0.35">
      <c r="L856" s="15" t="s">
        <v>1257</v>
      </c>
      <c r="M856" s="15" t="s">
        <v>467</v>
      </c>
      <c r="N856" s="15" t="s">
        <v>13</v>
      </c>
      <c r="O856" s="13" t="s">
        <v>834</v>
      </c>
      <c r="P856" s="13" t="str">
        <f>IF(Tabla4[[#This Row],[Licitación]]="2015/01","No","Si")</f>
        <v>No</v>
      </c>
    </row>
    <row r="857" spans="12:16" x14ac:dyDescent="0.35">
      <c r="L857" s="15" t="s">
        <v>1258</v>
      </c>
      <c r="M857" s="15" t="s">
        <v>372</v>
      </c>
      <c r="N857" s="15" t="s">
        <v>13</v>
      </c>
      <c r="O857" s="13" t="s">
        <v>834</v>
      </c>
      <c r="P857" s="13" t="str">
        <f>IF(Tabla4[[#This Row],[Licitación]]="2015/01","No","Si")</f>
        <v>No</v>
      </c>
    </row>
    <row r="858" spans="12:16" x14ac:dyDescent="0.35">
      <c r="L858" s="15" t="s">
        <v>1259</v>
      </c>
      <c r="M858" s="15" t="s">
        <v>365</v>
      </c>
      <c r="N858" s="15" t="s">
        <v>13</v>
      </c>
      <c r="O858" s="13" t="s">
        <v>834</v>
      </c>
      <c r="P858" s="13" t="str">
        <f>IF(Tabla4[[#This Row],[Licitación]]="2015/01","No","Si")</f>
        <v>No</v>
      </c>
    </row>
    <row r="859" spans="12:16" x14ac:dyDescent="0.35">
      <c r="L859" s="15" t="s">
        <v>1260</v>
      </c>
      <c r="M859" s="15" t="s">
        <v>433</v>
      </c>
      <c r="N859" s="15" t="s">
        <v>13</v>
      </c>
      <c r="O859" s="13" t="s">
        <v>834</v>
      </c>
      <c r="P859" s="13" t="str">
        <f>IF(Tabla4[[#This Row],[Licitación]]="2015/01","No","Si")</f>
        <v>No</v>
      </c>
    </row>
    <row r="860" spans="12:16" x14ac:dyDescent="0.35">
      <c r="L860" s="15" t="s">
        <v>1261</v>
      </c>
      <c r="M860" s="15" t="s">
        <v>533</v>
      </c>
      <c r="N860" s="15" t="s">
        <v>13</v>
      </c>
      <c r="O860" s="13" t="s">
        <v>834</v>
      </c>
      <c r="P860" s="13" t="str">
        <f>IF(Tabla4[[#This Row],[Licitación]]="2015/01","No","Si")</f>
        <v>No</v>
      </c>
    </row>
    <row r="861" spans="12:16" x14ac:dyDescent="0.35">
      <c r="L861" s="15" t="s">
        <v>1262</v>
      </c>
      <c r="M861" s="15" t="s">
        <v>336</v>
      </c>
      <c r="N861" s="15" t="s">
        <v>13</v>
      </c>
      <c r="O861" s="13" t="s">
        <v>834</v>
      </c>
      <c r="P861" s="13" t="str">
        <f>IF(Tabla4[[#This Row],[Licitación]]="2015/01","No","Si")</f>
        <v>No</v>
      </c>
    </row>
    <row r="862" spans="12:16" x14ac:dyDescent="0.35">
      <c r="L862" s="15" t="s">
        <v>1263</v>
      </c>
      <c r="M862" s="15" t="s">
        <v>502</v>
      </c>
      <c r="N862" s="15" t="s">
        <v>13</v>
      </c>
      <c r="O862" s="13" t="s">
        <v>834</v>
      </c>
      <c r="P862" s="13" t="str">
        <f>IF(Tabla4[[#This Row],[Licitación]]="2015/01","No","Si")</f>
        <v>No</v>
      </c>
    </row>
    <row r="863" spans="12:16" x14ac:dyDescent="0.35">
      <c r="L863" s="15" t="s">
        <v>1264</v>
      </c>
      <c r="M863" s="15" t="s">
        <v>987</v>
      </c>
      <c r="N863" s="15" t="s">
        <v>13</v>
      </c>
      <c r="O863" s="13" t="s">
        <v>834</v>
      </c>
      <c r="P863" s="13" t="str">
        <f>IF(Tabla4[[#This Row],[Licitación]]="2015/01","No","Si")</f>
        <v>No</v>
      </c>
    </row>
    <row r="864" spans="12:16" x14ac:dyDescent="0.35">
      <c r="L864" s="15" t="s">
        <v>1265</v>
      </c>
      <c r="M864" s="15" t="s">
        <v>417</v>
      </c>
      <c r="N864" s="15" t="s">
        <v>13</v>
      </c>
      <c r="O864" s="13" t="s">
        <v>834</v>
      </c>
      <c r="P864" s="13" t="str">
        <f>IF(Tabla4[[#This Row],[Licitación]]="2015/01","No","Si")</f>
        <v>No</v>
      </c>
    </row>
    <row r="865" spans="12:16" x14ac:dyDescent="0.35">
      <c r="L865" s="15" t="s">
        <v>1266</v>
      </c>
      <c r="M865" s="15" t="s">
        <v>522</v>
      </c>
      <c r="N865" s="15" t="s">
        <v>13</v>
      </c>
      <c r="O865" s="13" t="s">
        <v>834</v>
      </c>
      <c r="P865" s="13" t="str">
        <f>IF(Tabla4[[#This Row],[Licitación]]="2015/01","No","Si")</f>
        <v>No</v>
      </c>
    </row>
    <row r="866" spans="12:16" x14ac:dyDescent="0.35">
      <c r="L866" s="15" t="s">
        <v>134</v>
      </c>
      <c r="M866" s="15" t="s">
        <v>103</v>
      </c>
      <c r="N866" s="15" t="s">
        <v>38</v>
      </c>
      <c r="O866" s="13" t="s">
        <v>359</v>
      </c>
      <c r="P866" s="13" t="str">
        <f>IF(Tabla4[[#This Row],[Licitación]]="2015/01","No","Si")</f>
        <v>Si</v>
      </c>
    </row>
    <row r="867" spans="12:16" x14ac:dyDescent="0.35">
      <c r="L867" s="15" t="s">
        <v>212</v>
      </c>
      <c r="M867" s="15" t="s">
        <v>196</v>
      </c>
      <c r="N867" s="15" t="s">
        <v>38</v>
      </c>
      <c r="O867" s="13" t="s">
        <v>359</v>
      </c>
      <c r="P867" s="13" t="str">
        <f>IF(Tabla4[[#This Row],[Licitación]]="2015/01","No","Si")</f>
        <v>Si</v>
      </c>
    </row>
    <row r="868" spans="12:16" x14ac:dyDescent="0.35">
      <c r="L868" s="15" t="s">
        <v>1267</v>
      </c>
      <c r="M868" s="15" t="s">
        <v>103</v>
      </c>
      <c r="N868" s="15" t="s">
        <v>38</v>
      </c>
      <c r="O868" s="13" t="s">
        <v>359</v>
      </c>
      <c r="P868" s="13" t="str">
        <f>IF(Tabla4[[#This Row],[Licitación]]="2015/01","No","Si")</f>
        <v>Si</v>
      </c>
    </row>
    <row r="869" spans="12:16" x14ac:dyDescent="0.35">
      <c r="L869" s="15" t="s">
        <v>1268</v>
      </c>
      <c r="M869" s="15" t="s">
        <v>196</v>
      </c>
      <c r="N869" s="15" t="s">
        <v>38</v>
      </c>
      <c r="O869" s="13" t="s">
        <v>359</v>
      </c>
      <c r="P869" s="13" t="str">
        <f>IF(Tabla4[[#This Row],[Licitación]]="2015/01","No","Si")</f>
        <v>Si</v>
      </c>
    </row>
    <row r="870" spans="12:16" x14ac:dyDescent="0.35">
      <c r="L870" s="15" t="s">
        <v>135</v>
      </c>
      <c r="M870" s="15" t="s">
        <v>103</v>
      </c>
      <c r="N870" s="15" t="s">
        <v>38</v>
      </c>
      <c r="O870" s="13" t="s">
        <v>377</v>
      </c>
      <c r="P870" s="13" t="str">
        <f>IF(Tabla4[[#This Row],[Licitación]]="2015/01","No","Si")</f>
        <v>Si</v>
      </c>
    </row>
    <row r="871" spans="12:16" x14ac:dyDescent="0.35">
      <c r="L871" s="15" t="s">
        <v>1269</v>
      </c>
      <c r="M871" s="15" t="s">
        <v>103</v>
      </c>
      <c r="N871" s="15" t="s">
        <v>38</v>
      </c>
      <c r="O871" s="13" t="s">
        <v>377</v>
      </c>
      <c r="P871" s="13" t="str">
        <f>IF(Tabla4[[#This Row],[Licitación]]="2015/01","No","Si")</f>
        <v>Si</v>
      </c>
    </row>
    <row r="872" spans="12:16" x14ac:dyDescent="0.35">
      <c r="L872" s="15" t="s">
        <v>1270</v>
      </c>
      <c r="M872" s="15" t="s">
        <v>389</v>
      </c>
      <c r="N872" s="15" t="s">
        <v>38</v>
      </c>
      <c r="O872" s="13" t="s">
        <v>390</v>
      </c>
      <c r="P872" s="13" t="str">
        <f>IF(Tabla4[[#This Row],[Licitación]]="2015/01","No","Si")</f>
        <v>Si</v>
      </c>
    </row>
    <row r="873" spans="12:16" x14ac:dyDescent="0.35">
      <c r="L873" s="15" t="s">
        <v>1271</v>
      </c>
      <c r="M873" s="15" t="s">
        <v>399</v>
      </c>
      <c r="N873" s="15" t="s">
        <v>38</v>
      </c>
      <c r="O873" s="13" t="s">
        <v>390</v>
      </c>
      <c r="P873" s="13" t="str">
        <f>IF(Tabla4[[#This Row],[Licitación]]="2015/01","No","Si")</f>
        <v>Si</v>
      </c>
    </row>
    <row r="874" spans="12:16" x14ac:dyDescent="0.35">
      <c r="L874" s="15" t="s">
        <v>1272</v>
      </c>
      <c r="M874" s="15" t="s">
        <v>355</v>
      </c>
      <c r="N874" s="15" t="s">
        <v>38</v>
      </c>
      <c r="O874" s="13" t="s">
        <v>390</v>
      </c>
      <c r="P874" s="13" t="str">
        <f>IF(Tabla4[[#This Row],[Licitación]]="2015/01","No","Si")</f>
        <v>Si</v>
      </c>
    </row>
    <row r="875" spans="12:16" x14ac:dyDescent="0.35">
      <c r="L875" s="15" t="s">
        <v>1273</v>
      </c>
      <c r="M875" s="15" t="s">
        <v>389</v>
      </c>
      <c r="N875" s="15" t="s">
        <v>38</v>
      </c>
      <c r="O875" s="13" t="s">
        <v>390</v>
      </c>
      <c r="P875" s="13" t="str">
        <f>IF(Tabla4[[#This Row],[Licitación]]="2015/01","No","Si")</f>
        <v>Si</v>
      </c>
    </row>
    <row r="876" spans="12:16" x14ac:dyDescent="0.35">
      <c r="L876" s="15" t="s">
        <v>1274</v>
      </c>
      <c r="M876" s="15" t="s">
        <v>399</v>
      </c>
      <c r="N876" s="15" t="s">
        <v>38</v>
      </c>
      <c r="O876" s="13" t="s">
        <v>390</v>
      </c>
      <c r="P876" s="13" t="str">
        <f>IF(Tabla4[[#This Row],[Licitación]]="2015/01","No","Si")</f>
        <v>Si</v>
      </c>
    </row>
    <row r="877" spans="12:16" x14ac:dyDescent="0.35">
      <c r="L877" s="15" t="s">
        <v>1275</v>
      </c>
      <c r="M877" s="15" t="s">
        <v>419</v>
      </c>
      <c r="N877" s="15" t="s">
        <v>38</v>
      </c>
      <c r="O877" s="13" t="s">
        <v>390</v>
      </c>
      <c r="P877" s="13" t="str">
        <f>IF(Tabla4[[#This Row],[Licitación]]="2015/01","No","Si")</f>
        <v>Si</v>
      </c>
    </row>
    <row r="878" spans="12:16" x14ac:dyDescent="0.35">
      <c r="L878" s="15" t="s">
        <v>1276</v>
      </c>
      <c r="M878" s="15" t="s">
        <v>424</v>
      </c>
      <c r="N878" s="15" t="s">
        <v>38</v>
      </c>
      <c r="O878" s="13" t="s">
        <v>390</v>
      </c>
      <c r="P878" s="13" t="str">
        <f>IF(Tabla4[[#This Row],[Licitación]]="2015/01","No","Si")</f>
        <v>Si</v>
      </c>
    </row>
    <row r="879" spans="12:16" x14ac:dyDescent="0.35">
      <c r="L879" s="15" t="s">
        <v>1277</v>
      </c>
      <c r="M879" s="15" t="s">
        <v>389</v>
      </c>
      <c r="N879" s="15" t="s">
        <v>38</v>
      </c>
      <c r="O879" s="13" t="s">
        <v>390</v>
      </c>
      <c r="P879" s="13" t="str">
        <f>IF(Tabla4[[#This Row],[Licitación]]="2015/01","No","Si")</f>
        <v>Si</v>
      </c>
    </row>
    <row r="880" spans="12:16" x14ac:dyDescent="0.35">
      <c r="L880" s="15" t="s">
        <v>1278</v>
      </c>
      <c r="M880" s="15" t="s">
        <v>399</v>
      </c>
      <c r="N880" s="15" t="s">
        <v>38</v>
      </c>
      <c r="O880" s="13" t="s">
        <v>390</v>
      </c>
      <c r="P880" s="13" t="str">
        <f>IF(Tabla4[[#This Row],[Licitación]]="2015/01","No","Si")</f>
        <v>Si</v>
      </c>
    </row>
    <row r="881" spans="12:16" x14ac:dyDescent="0.35">
      <c r="L881" s="15" t="s">
        <v>1279</v>
      </c>
      <c r="M881" s="15" t="s">
        <v>439</v>
      </c>
      <c r="N881" s="15" t="s">
        <v>38</v>
      </c>
      <c r="O881" s="13" t="s">
        <v>390</v>
      </c>
      <c r="P881" s="13" t="str">
        <f>IF(Tabla4[[#This Row],[Licitación]]="2015/01","No","Si")</f>
        <v>Si</v>
      </c>
    </row>
    <row r="882" spans="12:16" x14ac:dyDescent="0.35">
      <c r="L882" s="15" t="s">
        <v>39</v>
      </c>
      <c r="M882" s="15" t="s">
        <v>12</v>
      </c>
      <c r="N882" s="15" t="s">
        <v>38</v>
      </c>
      <c r="O882" s="13" t="s">
        <v>390</v>
      </c>
      <c r="P882" s="13" t="str">
        <f>IF(Tabla4[[#This Row],[Licitación]]="2015/01","No","Si")</f>
        <v>Si</v>
      </c>
    </row>
    <row r="883" spans="12:16" x14ac:dyDescent="0.35">
      <c r="L883" s="15" t="s">
        <v>1280</v>
      </c>
      <c r="M883" s="15" t="s">
        <v>453</v>
      </c>
      <c r="N883" s="15" t="s">
        <v>38</v>
      </c>
      <c r="O883" s="13" t="s">
        <v>390</v>
      </c>
      <c r="P883" s="13" t="str">
        <f>IF(Tabla4[[#This Row],[Licitación]]="2015/01","No","Si")</f>
        <v>Si</v>
      </c>
    </row>
    <row r="884" spans="12:16" x14ac:dyDescent="0.35">
      <c r="L884" s="15" t="s">
        <v>1281</v>
      </c>
      <c r="M884" s="15" t="s">
        <v>439</v>
      </c>
      <c r="N884" s="15" t="s">
        <v>38</v>
      </c>
      <c r="O884" s="13" t="s">
        <v>390</v>
      </c>
      <c r="P884" s="13" t="str">
        <f>IF(Tabla4[[#This Row],[Licitación]]="2015/01","No","Si")</f>
        <v>Si</v>
      </c>
    </row>
    <row r="885" spans="12:16" x14ac:dyDescent="0.35">
      <c r="L885" s="15" t="s">
        <v>1282</v>
      </c>
      <c r="M885" s="15" t="s">
        <v>336</v>
      </c>
      <c r="N885" s="15" t="s">
        <v>38</v>
      </c>
      <c r="O885" s="13" t="s">
        <v>498</v>
      </c>
      <c r="P885" s="13" t="str">
        <f>IF(Tabla4[[#This Row],[Licitación]]="2015/01","No","Si")</f>
        <v>Si</v>
      </c>
    </row>
    <row r="886" spans="12:16" x14ac:dyDescent="0.35">
      <c r="L886" s="15" t="s">
        <v>1283</v>
      </c>
      <c r="M886" s="15" t="s">
        <v>380</v>
      </c>
      <c r="N886" s="15" t="s">
        <v>38</v>
      </c>
      <c r="O886" s="13" t="s">
        <v>498</v>
      </c>
      <c r="P886" s="13" t="str">
        <f>IF(Tabla4[[#This Row],[Licitación]]="2015/01","No","Si")</f>
        <v>Si</v>
      </c>
    </row>
    <row r="887" spans="12:16" x14ac:dyDescent="0.35">
      <c r="L887" s="15" t="s">
        <v>1284</v>
      </c>
      <c r="M887" s="15" t="s">
        <v>442</v>
      </c>
      <c r="N887" s="15" t="s">
        <v>38</v>
      </c>
      <c r="O887" s="13" t="s">
        <v>498</v>
      </c>
      <c r="P887" s="13" t="str">
        <f>IF(Tabla4[[#This Row],[Licitación]]="2015/01","No","Si")</f>
        <v>Si</v>
      </c>
    </row>
    <row r="888" spans="12:16" x14ac:dyDescent="0.35">
      <c r="L888" s="15" t="s">
        <v>1285</v>
      </c>
      <c r="M888" s="15" t="s">
        <v>519</v>
      </c>
      <c r="N888" s="15" t="s">
        <v>38</v>
      </c>
      <c r="O888" s="13" t="s">
        <v>498</v>
      </c>
      <c r="P888" s="13" t="str">
        <f>IF(Tabla4[[#This Row],[Licitación]]="2015/01","No","Si")</f>
        <v>Si</v>
      </c>
    </row>
    <row r="889" spans="12:16" x14ac:dyDescent="0.35">
      <c r="L889" s="15" t="s">
        <v>1286</v>
      </c>
      <c r="M889" s="15" t="s">
        <v>336</v>
      </c>
      <c r="N889" s="15" t="s">
        <v>38</v>
      </c>
      <c r="O889" s="13" t="s">
        <v>498</v>
      </c>
      <c r="P889" s="13" t="str">
        <f>IF(Tabla4[[#This Row],[Licitación]]="2015/01","No","Si")</f>
        <v>Si</v>
      </c>
    </row>
    <row r="890" spans="12:16" x14ac:dyDescent="0.35">
      <c r="L890" s="15" t="s">
        <v>1287</v>
      </c>
      <c r="M890" s="15" t="s">
        <v>345</v>
      </c>
      <c r="N890" s="15" t="s">
        <v>38</v>
      </c>
      <c r="O890" s="13" t="s">
        <v>498</v>
      </c>
      <c r="P890" s="13" t="str">
        <f>IF(Tabla4[[#This Row],[Licitación]]="2015/01","No","Si")</f>
        <v>Si</v>
      </c>
    </row>
    <row r="891" spans="12:16" x14ac:dyDescent="0.35">
      <c r="L891" s="15" t="s">
        <v>1288</v>
      </c>
      <c r="M891" s="15" t="s">
        <v>336</v>
      </c>
      <c r="N891" s="15" t="s">
        <v>38</v>
      </c>
      <c r="O891" s="13" t="s">
        <v>498</v>
      </c>
      <c r="P891" s="13" t="str">
        <f>IF(Tabla4[[#This Row],[Licitación]]="2015/01","No","Si")</f>
        <v>Si</v>
      </c>
    </row>
    <row r="892" spans="12:16" x14ac:dyDescent="0.35">
      <c r="L892" s="15" t="s">
        <v>1289</v>
      </c>
      <c r="M892" s="15" t="s">
        <v>380</v>
      </c>
      <c r="N892" s="15" t="s">
        <v>38</v>
      </c>
      <c r="O892" s="13" t="s">
        <v>498</v>
      </c>
      <c r="P892" s="13" t="str">
        <f>IF(Tabla4[[#This Row],[Licitación]]="2015/01","No","Si")</f>
        <v>Si</v>
      </c>
    </row>
    <row r="893" spans="12:16" x14ac:dyDescent="0.35">
      <c r="L893" s="15" t="s">
        <v>1290</v>
      </c>
      <c r="M893" s="15" t="s">
        <v>442</v>
      </c>
      <c r="N893" s="15" t="s">
        <v>38</v>
      </c>
      <c r="O893" s="13" t="s">
        <v>498</v>
      </c>
      <c r="P893" s="13" t="str">
        <f>IF(Tabla4[[#This Row],[Licitación]]="2015/01","No","Si")</f>
        <v>Si</v>
      </c>
    </row>
    <row r="894" spans="12:16" x14ac:dyDescent="0.35">
      <c r="L894" s="15" t="s">
        <v>1291</v>
      </c>
      <c r="M894" s="15" t="s">
        <v>329</v>
      </c>
      <c r="N894" s="15" t="s">
        <v>40</v>
      </c>
      <c r="O894" s="13" t="s">
        <v>390</v>
      </c>
      <c r="P894" s="13" t="str">
        <f>IF(Tabla4[[#This Row],[Licitación]]="2015/01","No","Si")</f>
        <v>Si</v>
      </c>
    </row>
    <row r="895" spans="12:16" x14ac:dyDescent="0.35">
      <c r="L895" s="15" t="s">
        <v>247</v>
      </c>
      <c r="M895" s="15" t="s">
        <v>237</v>
      </c>
      <c r="N895" s="15" t="s">
        <v>40</v>
      </c>
      <c r="O895" s="13" t="s">
        <v>390</v>
      </c>
      <c r="P895" s="13" t="str">
        <f>IF(Tabla4[[#This Row],[Licitación]]="2015/01","No","Si")</f>
        <v>Si</v>
      </c>
    </row>
    <row r="896" spans="12:16" x14ac:dyDescent="0.35">
      <c r="L896" s="15" t="s">
        <v>1292</v>
      </c>
      <c r="M896" s="15" t="s">
        <v>389</v>
      </c>
      <c r="N896" s="15" t="s">
        <v>40</v>
      </c>
      <c r="O896" s="13" t="s">
        <v>390</v>
      </c>
      <c r="P896" s="13" t="str">
        <f>IF(Tabla4[[#This Row],[Licitación]]="2015/01","No","Si")</f>
        <v>Si</v>
      </c>
    </row>
    <row r="897" spans="12:16" x14ac:dyDescent="0.35">
      <c r="L897" s="15" t="s">
        <v>1293</v>
      </c>
      <c r="M897" s="15" t="s">
        <v>439</v>
      </c>
      <c r="N897" s="15" t="s">
        <v>40</v>
      </c>
      <c r="O897" s="13" t="s">
        <v>390</v>
      </c>
      <c r="P897" s="13" t="str">
        <f>IF(Tabla4[[#This Row],[Licitación]]="2015/01","No","Si")</f>
        <v>Si</v>
      </c>
    </row>
    <row r="898" spans="12:16" x14ac:dyDescent="0.35">
      <c r="L898" s="15" t="s">
        <v>1294</v>
      </c>
      <c r="M898" s="15" t="s">
        <v>394</v>
      </c>
      <c r="N898" s="15" t="s">
        <v>40</v>
      </c>
      <c r="O898" s="13" t="s">
        <v>390</v>
      </c>
      <c r="P898" s="13" t="str">
        <f>IF(Tabla4[[#This Row],[Licitación]]="2015/01","No","Si")</f>
        <v>Si</v>
      </c>
    </row>
    <row r="899" spans="12:16" x14ac:dyDescent="0.35">
      <c r="L899" s="15" t="s">
        <v>1295</v>
      </c>
      <c r="M899" s="15" t="s">
        <v>321</v>
      </c>
      <c r="N899" s="15" t="s">
        <v>40</v>
      </c>
      <c r="O899" s="13" t="s">
        <v>390</v>
      </c>
      <c r="P899" s="13" t="str">
        <f>IF(Tabla4[[#This Row],[Licitación]]="2015/01","No","Si")</f>
        <v>Si</v>
      </c>
    </row>
    <row r="900" spans="12:16" x14ac:dyDescent="0.35">
      <c r="L900" s="15" t="s">
        <v>1296</v>
      </c>
      <c r="M900" s="15" t="s">
        <v>484</v>
      </c>
      <c r="N900" s="15" t="s">
        <v>40</v>
      </c>
      <c r="O900" s="13" t="s">
        <v>390</v>
      </c>
      <c r="P900" s="13" t="str">
        <f>IF(Tabla4[[#This Row],[Licitación]]="2015/01","No","Si")</f>
        <v>Si</v>
      </c>
    </row>
    <row r="901" spans="12:16" x14ac:dyDescent="0.35">
      <c r="L901" s="15" t="s">
        <v>1297</v>
      </c>
      <c r="M901" s="15" t="s">
        <v>533</v>
      </c>
      <c r="N901" s="15" t="s">
        <v>40</v>
      </c>
      <c r="O901" s="13" t="s">
        <v>834</v>
      </c>
      <c r="P901" s="13" t="str">
        <f>IF(Tabla4[[#This Row],[Licitación]]="2015/01","No","Si")</f>
        <v>No</v>
      </c>
    </row>
    <row r="902" spans="12:16" x14ac:dyDescent="0.35">
      <c r="L902" s="15" t="s">
        <v>1298</v>
      </c>
      <c r="M902" s="15" t="s">
        <v>542</v>
      </c>
      <c r="N902" s="15" t="s">
        <v>40</v>
      </c>
      <c r="O902" s="13" t="s">
        <v>834</v>
      </c>
      <c r="P902" s="13" t="str">
        <f>IF(Tabla4[[#This Row],[Licitación]]="2015/01","No","Si")</f>
        <v>No</v>
      </c>
    </row>
    <row r="903" spans="12:16" x14ac:dyDescent="0.35">
      <c r="L903" s="15" t="s">
        <v>1299</v>
      </c>
      <c r="M903" s="15" t="s">
        <v>548</v>
      </c>
      <c r="N903" s="15" t="s">
        <v>40</v>
      </c>
      <c r="O903" s="13" t="s">
        <v>834</v>
      </c>
      <c r="P903" s="13" t="str">
        <f>IF(Tabla4[[#This Row],[Licitación]]="2015/01","No","Si")</f>
        <v>No</v>
      </c>
    </row>
    <row r="904" spans="12:16" x14ac:dyDescent="0.35">
      <c r="L904" s="15" t="s">
        <v>1300</v>
      </c>
      <c r="M904" s="15" t="s">
        <v>550</v>
      </c>
      <c r="N904" s="15" t="s">
        <v>40</v>
      </c>
      <c r="O904" s="13" t="s">
        <v>834</v>
      </c>
      <c r="P904" s="13" t="str">
        <f>IF(Tabla4[[#This Row],[Licitación]]="2015/01","No","Si")</f>
        <v>No</v>
      </c>
    </row>
    <row r="905" spans="12:16" x14ac:dyDescent="0.35">
      <c r="L905" s="15" t="s">
        <v>1301</v>
      </c>
      <c r="M905" s="15" t="s">
        <v>542</v>
      </c>
      <c r="N905" s="15" t="s">
        <v>40</v>
      </c>
      <c r="O905" s="13" t="s">
        <v>834</v>
      </c>
      <c r="P905" s="13" t="str">
        <f>IF(Tabla4[[#This Row],[Licitación]]="2015/01","No","Si")</f>
        <v>No</v>
      </c>
    </row>
    <row r="906" spans="12:16" x14ac:dyDescent="0.35">
      <c r="L906" s="15" t="s">
        <v>1302</v>
      </c>
      <c r="M906" s="15" t="s">
        <v>548</v>
      </c>
      <c r="N906" s="15" t="s">
        <v>40</v>
      </c>
      <c r="O906" s="13" t="s">
        <v>834</v>
      </c>
      <c r="P906" s="13" t="str">
        <f>IF(Tabla4[[#This Row],[Licitación]]="2015/01","No","Si")</f>
        <v>No</v>
      </c>
    </row>
    <row r="907" spans="12:16" x14ac:dyDescent="0.35">
      <c r="L907" s="15" t="s">
        <v>1303</v>
      </c>
      <c r="M907" s="15" t="s">
        <v>550</v>
      </c>
      <c r="N907" s="15" t="s">
        <v>40</v>
      </c>
      <c r="O907" s="13" t="s">
        <v>834</v>
      </c>
      <c r="P907" s="13" t="str">
        <f>IF(Tabla4[[#This Row],[Licitación]]="2015/01","No","Si")</f>
        <v>No</v>
      </c>
    </row>
    <row r="908" spans="12:16" x14ac:dyDescent="0.35">
      <c r="L908" s="15" t="s">
        <v>1304</v>
      </c>
      <c r="M908" s="15" t="s">
        <v>542</v>
      </c>
      <c r="N908" s="15" t="s">
        <v>40</v>
      </c>
      <c r="O908" s="13" t="s">
        <v>834</v>
      </c>
      <c r="P908" s="13" t="str">
        <f>IF(Tabla4[[#This Row],[Licitación]]="2015/01","No","Si")</f>
        <v>No</v>
      </c>
    </row>
    <row r="909" spans="12:16" x14ac:dyDescent="0.35">
      <c r="L909" s="15" t="s">
        <v>1305</v>
      </c>
      <c r="M909" s="15" t="s">
        <v>548</v>
      </c>
      <c r="N909" s="15" t="s">
        <v>40</v>
      </c>
      <c r="O909" s="13" t="s">
        <v>834</v>
      </c>
      <c r="P909" s="13" t="str">
        <f>IF(Tabla4[[#This Row],[Licitación]]="2015/01","No","Si")</f>
        <v>No</v>
      </c>
    </row>
    <row r="910" spans="12:16" x14ac:dyDescent="0.35">
      <c r="L910" s="15" t="s">
        <v>1306</v>
      </c>
      <c r="M910" s="15" t="s">
        <v>550</v>
      </c>
      <c r="N910" s="15" t="s">
        <v>40</v>
      </c>
      <c r="O910" s="13" t="s">
        <v>834</v>
      </c>
      <c r="P910" s="13" t="str">
        <f>IF(Tabla4[[#This Row],[Licitación]]="2015/01","No","Si")</f>
        <v>No</v>
      </c>
    </row>
    <row r="911" spans="12:16" x14ac:dyDescent="0.35">
      <c r="L911" s="15" t="s">
        <v>1307</v>
      </c>
      <c r="M911" s="15" t="s">
        <v>539</v>
      </c>
      <c r="N911" s="15" t="s">
        <v>40</v>
      </c>
      <c r="O911" s="13" t="s">
        <v>834</v>
      </c>
      <c r="P911" s="13" t="str">
        <f>IF(Tabla4[[#This Row],[Licitación]]="2015/01","No","Si")</f>
        <v>No</v>
      </c>
    </row>
    <row r="912" spans="12:16" x14ac:dyDescent="0.35">
      <c r="L912" s="15" t="s">
        <v>1308</v>
      </c>
      <c r="M912" s="15" t="s">
        <v>376</v>
      </c>
      <c r="N912" s="15" t="s">
        <v>40</v>
      </c>
      <c r="O912" s="13" t="s">
        <v>834</v>
      </c>
      <c r="P912" s="13" t="str">
        <f>IF(Tabla4[[#This Row],[Licitación]]="2015/01","No","Si")</f>
        <v>No</v>
      </c>
    </row>
    <row r="913" spans="12:16" x14ac:dyDescent="0.35">
      <c r="L913" s="15" t="s">
        <v>1309</v>
      </c>
      <c r="M913" s="15" t="s">
        <v>426</v>
      </c>
      <c r="N913" s="15" t="s">
        <v>40</v>
      </c>
      <c r="O913" s="13" t="s">
        <v>834</v>
      </c>
      <c r="P913" s="13" t="str">
        <f>IF(Tabla4[[#This Row],[Licitación]]="2015/01","No","Si")</f>
        <v>No</v>
      </c>
    </row>
    <row r="914" spans="12:16" x14ac:dyDescent="0.35">
      <c r="L914" s="15" t="s">
        <v>1310</v>
      </c>
      <c r="M914" s="15" t="s">
        <v>437</v>
      </c>
      <c r="N914" s="15" t="s">
        <v>40</v>
      </c>
      <c r="O914" s="13" t="s">
        <v>834</v>
      </c>
      <c r="P914" s="13" t="str">
        <f>IF(Tabla4[[#This Row],[Licitación]]="2015/01","No","Si")</f>
        <v>No</v>
      </c>
    </row>
    <row r="915" spans="12:16" x14ac:dyDescent="0.35">
      <c r="L915" s="15" t="s">
        <v>1311</v>
      </c>
      <c r="M915" s="15" t="s">
        <v>448</v>
      </c>
      <c r="N915" s="15" t="s">
        <v>40</v>
      </c>
      <c r="O915" s="13" t="s">
        <v>834</v>
      </c>
      <c r="P915" s="13" t="str">
        <f>IF(Tabla4[[#This Row],[Licitación]]="2015/01","No","Si")</f>
        <v>No</v>
      </c>
    </row>
    <row r="916" spans="12:16" x14ac:dyDescent="0.35">
      <c r="L916" s="15" t="s">
        <v>1312</v>
      </c>
      <c r="M916" s="15" t="s">
        <v>491</v>
      </c>
      <c r="N916" s="15" t="s">
        <v>40</v>
      </c>
      <c r="O916" s="13" t="s">
        <v>834</v>
      </c>
      <c r="P916" s="13" t="str">
        <f>IF(Tabla4[[#This Row],[Licitación]]="2015/01","No","Si")</f>
        <v>No</v>
      </c>
    </row>
    <row r="917" spans="12:16" x14ac:dyDescent="0.35">
      <c r="L917" s="15" t="s">
        <v>1313</v>
      </c>
      <c r="M917" s="15" t="s">
        <v>456</v>
      </c>
      <c r="N917" s="15" t="s">
        <v>40</v>
      </c>
      <c r="O917" s="13" t="s">
        <v>834</v>
      </c>
      <c r="P917" s="13" t="str">
        <f>IF(Tabla4[[#This Row],[Licitación]]="2015/01","No","Si")</f>
        <v>No</v>
      </c>
    </row>
    <row r="918" spans="12:16" x14ac:dyDescent="0.35">
      <c r="L918" s="15" t="s">
        <v>1314</v>
      </c>
      <c r="M918" s="15" t="s">
        <v>491</v>
      </c>
      <c r="N918" s="15" t="s">
        <v>40</v>
      </c>
      <c r="O918" s="13" t="s">
        <v>834</v>
      </c>
      <c r="P918" s="13" t="str">
        <f>IF(Tabla4[[#This Row],[Licitación]]="2015/01","No","Si")</f>
        <v>No</v>
      </c>
    </row>
    <row r="919" spans="12:16" x14ac:dyDescent="0.35">
      <c r="L919" s="15" t="s">
        <v>1315</v>
      </c>
      <c r="M919" s="15" t="s">
        <v>456</v>
      </c>
      <c r="N919" s="15" t="s">
        <v>40</v>
      </c>
      <c r="O919" s="13" t="s">
        <v>834</v>
      </c>
      <c r="P919" s="13" t="str">
        <f>IF(Tabla4[[#This Row],[Licitación]]="2015/01","No","Si")</f>
        <v>No</v>
      </c>
    </row>
    <row r="920" spans="12:16" x14ac:dyDescent="0.35">
      <c r="L920" s="15" t="s">
        <v>1316</v>
      </c>
      <c r="M920" s="15" t="s">
        <v>350</v>
      </c>
      <c r="N920" s="15" t="s">
        <v>40</v>
      </c>
      <c r="O920" s="13" t="s">
        <v>834</v>
      </c>
      <c r="P920" s="13" t="str">
        <f>IF(Tabla4[[#This Row],[Licitación]]="2015/01","No","Si")</f>
        <v>No</v>
      </c>
    </row>
    <row r="921" spans="12:16" x14ac:dyDescent="0.35">
      <c r="L921" s="15" t="s">
        <v>1317</v>
      </c>
      <c r="M921" s="15" t="s">
        <v>479</v>
      </c>
      <c r="N921" s="15" t="s">
        <v>40</v>
      </c>
      <c r="O921" s="13" t="s">
        <v>834</v>
      </c>
      <c r="P921" s="13" t="str">
        <f>IF(Tabla4[[#This Row],[Licitación]]="2015/01","No","Si")</f>
        <v>No</v>
      </c>
    </row>
    <row r="922" spans="12:16" x14ac:dyDescent="0.35">
      <c r="L922" s="15" t="s">
        <v>1318</v>
      </c>
      <c r="M922" s="15" t="s">
        <v>467</v>
      </c>
      <c r="N922" s="15" t="s">
        <v>40</v>
      </c>
      <c r="O922" s="13" t="s">
        <v>834</v>
      </c>
      <c r="P922" s="13" t="str">
        <f>IF(Tabla4[[#This Row],[Licitación]]="2015/01","No","Si")</f>
        <v>No</v>
      </c>
    </row>
    <row r="923" spans="12:16" x14ac:dyDescent="0.35">
      <c r="L923" s="15" t="s">
        <v>1319</v>
      </c>
      <c r="M923" s="15" t="s">
        <v>372</v>
      </c>
      <c r="N923" s="15" t="s">
        <v>40</v>
      </c>
      <c r="O923" s="13" t="s">
        <v>834</v>
      </c>
      <c r="P923" s="13" t="str">
        <f>IF(Tabla4[[#This Row],[Licitación]]="2015/01","No","Si")</f>
        <v>No</v>
      </c>
    </row>
    <row r="924" spans="12:16" x14ac:dyDescent="0.35">
      <c r="L924" s="15" t="s">
        <v>1320</v>
      </c>
      <c r="M924" s="15" t="s">
        <v>365</v>
      </c>
      <c r="N924" s="15" t="s">
        <v>40</v>
      </c>
      <c r="O924" s="13" t="s">
        <v>834</v>
      </c>
      <c r="P924" s="13" t="str">
        <f>IF(Tabla4[[#This Row],[Licitación]]="2015/01","No","Si")</f>
        <v>No</v>
      </c>
    </row>
    <row r="925" spans="12:16" x14ac:dyDescent="0.35">
      <c r="L925" s="15" t="s">
        <v>1321</v>
      </c>
      <c r="M925" s="15" t="s">
        <v>433</v>
      </c>
      <c r="N925" s="15" t="s">
        <v>40</v>
      </c>
      <c r="O925" s="13" t="s">
        <v>834</v>
      </c>
      <c r="P925" s="13" t="str">
        <f>IF(Tabla4[[#This Row],[Licitación]]="2015/01","No","Si")</f>
        <v>No</v>
      </c>
    </row>
    <row r="926" spans="12:16" x14ac:dyDescent="0.35">
      <c r="L926" s="15" t="s">
        <v>1322</v>
      </c>
      <c r="M926" s="15" t="s">
        <v>533</v>
      </c>
      <c r="N926" s="15" t="s">
        <v>40</v>
      </c>
      <c r="O926" s="13" t="s">
        <v>834</v>
      </c>
      <c r="P926" s="13" t="str">
        <f>IF(Tabla4[[#This Row],[Licitación]]="2015/01","No","Si")</f>
        <v>No</v>
      </c>
    </row>
    <row r="927" spans="12:16" x14ac:dyDescent="0.35">
      <c r="L927" s="15" t="s">
        <v>1323</v>
      </c>
      <c r="M927" s="15" t="s">
        <v>336</v>
      </c>
      <c r="N927" s="15" t="s">
        <v>40</v>
      </c>
      <c r="O927" s="13" t="s">
        <v>834</v>
      </c>
      <c r="P927" s="13" t="str">
        <f>IF(Tabla4[[#This Row],[Licitación]]="2015/01","No","Si")</f>
        <v>No</v>
      </c>
    </row>
    <row r="928" spans="12:16" x14ac:dyDescent="0.35">
      <c r="L928" s="15" t="s">
        <v>1324</v>
      </c>
      <c r="M928" s="15" t="s">
        <v>502</v>
      </c>
      <c r="N928" s="15" t="s">
        <v>40</v>
      </c>
      <c r="O928" s="13" t="s">
        <v>834</v>
      </c>
      <c r="P928" s="13" t="str">
        <f>IF(Tabla4[[#This Row],[Licitación]]="2015/01","No","Si")</f>
        <v>No</v>
      </c>
    </row>
    <row r="929" spans="12:16" x14ac:dyDescent="0.35">
      <c r="L929" s="15" t="s">
        <v>1325</v>
      </c>
      <c r="M929" s="15" t="s">
        <v>987</v>
      </c>
      <c r="N929" s="15" t="s">
        <v>40</v>
      </c>
      <c r="O929" s="13" t="s">
        <v>834</v>
      </c>
      <c r="P929" s="13" t="str">
        <f>IF(Tabla4[[#This Row],[Licitación]]="2015/01","No","Si")</f>
        <v>No</v>
      </c>
    </row>
    <row r="930" spans="12:16" x14ac:dyDescent="0.35">
      <c r="L930" s="15" t="s">
        <v>1326</v>
      </c>
      <c r="M930" s="15" t="s">
        <v>417</v>
      </c>
      <c r="N930" s="15" t="s">
        <v>40</v>
      </c>
      <c r="O930" s="13" t="s">
        <v>834</v>
      </c>
      <c r="P930" s="13" t="str">
        <f>IF(Tabla4[[#This Row],[Licitación]]="2015/01","No","Si")</f>
        <v>No</v>
      </c>
    </row>
    <row r="931" spans="12:16" x14ac:dyDescent="0.35">
      <c r="L931" s="15" t="s">
        <v>1327</v>
      </c>
      <c r="M931" s="15" t="s">
        <v>522</v>
      </c>
      <c r="N931" s="15" t="s">
        <v>40</v>
      </c>
      <c r="O931" s="13" t="s">
        <v>834</v>
      </c>
      <c r="P931" s="13" t="str">
        <f>IF(Tabla4[[#This Row],[Licitación]]="2015/01","No","Si")</f>
        <v>No</v>
      </c>
    </row>
    <row r="932" spans="12:16" x14ac:dyDescent="0.35">
      <c r="L932" s="15" t="s">
        <v>136</v>
      </c>
      <c r="M932" s="15" t="s">
        <v>103</v>
      </c>
      <c r="N932" s="15" t="s">
        <v>41</v>
      </c>
      <c r="O932" s="13" t="s">
        <v>359</v>
      </c>
      <c r="P932" s="13" t="str">
        <f>IF(Tabla4[[#This Row],[Licitación]]="2015/01","No","Si")</f>
        <v>Si</v>
      </c>
    </row>
    <row r="933" spans="12:16" x14ac:dyDescent="0.35">
      <c r="L933" s="15" t="s">
        <v>213</v>
      </c>
      <c r="M933" s="15" t="s">
        <v>196</v>
      </c>
      <c r="N933" s="15" t="s">
        <v>41</v>
      </c>
      <c r="O933" s="13" t="s">
        <v>359</v>
      </c>
      <c r="P933" s="13" t="str">
        <f>IF(Tabla4[[#This Row],[Licitación]]="2015/01","No","Si")</f>
        <v>Si</v>
      </c>
    </row>
    <row r="934" spans="12:16" x14ac:dyDescent="0.35">
      <c r="L934" s="15" t="s">
        <v>1328</v>
      </c>
      <c r="M934" s="15" t="s">
        <v>103</v>
      </c>
      <c r="N934" s="15" t="s">
        <v>41</v>
      </c>
      <c r="O934" s="13" t="s">
        <v>359</v>
      </c>
      <c r="P934" s="13" t="str">
        <f>IF(Tabla4[[#This Row],[Licitación]]="2015/01","No","Si")</f>
        <v>Si</v>
      </c>
    </row>
    <row r="935" spans="12:16" x14ac:dyDescent="0.35">
      <c r="L935" s="15" t="s">
        <v>1329</v>
      </c>
      <c r="M935" s="15" t="s">
        <v>196</v>
      </c>
      <c r="N935" s="15" t="s">
        <v>41</v>
      </c>
      <c r="O935" s="13" t="s">
        <v>359</v>
      </c>
      <c r="P935" s="13" t="str">
        <f>IF(Tabla4[[#This Row],[Licitación]]="2015/01","No","Si")</f>
        <v>Si</v>
      </c>
    </row>
    <row r="936" spans="12:16" x14ac:dyDescent="0.35">
      <c r="L936" s="15" t="s">
        <v>137</v>
      </c>
      <c r="M936" s="15" t="s">
        <v>103</v>
      </c>
      <c r="N936" s="15" t="s">
        <v>41</v>
      </c>
      <c r="O936" s="13" t="s">
        <v>377</v>
      </c>
      <c r="P936" s="13" t="str">
        <f>IF(Tabla4[[#This Row],[Licitación]]="2015/01","No","Si")</f>
        <v>Si</v>
      </c>
    </row>
    <row r="937" spans="12:16" x14ac:dyDescent="0.35">
      <c r="L937" s="15" t="s">
        <v>1330</v>
      </c>
      <c r="M937" s="15" t="s">
        <v>103</v>
      </c>
      <c r="N937" s="15" t="s">
        <v>41</v>
      </c>
      <c r="O937" s="13" t="s">
        <v>377</v>
      </c>
      <c r="P937" s="13" t="str">
        <f>IF(Tabla4[[#This Row],[Licitación]]="2015/01","No","Si")</f>
        <v>Si</v>
      </c>
    </row>
    <row r="938" spans="12:16" x14ac:dyDescent="0.35">
      <c r="L938" s="15" t="s">
        <v>1331</v>
      </c>
      <c r="M938" s="15" t="s">
        <v>389</v>
      </c>
      <c r="N938" s="15" t="s">
        <v>41</v>
      </c>
      <c r="O938" s="13" t="s">
        <v>390</v>
      </c>
      <c r="P938" s="13" t="str">
        <f>IF(Tabla4[[#This Row],[Licitación]]="2015/01","No","Si")</f>
        <v>Si</v>
      </c>
    </row>
    <row r="939" spans="12:16" x14ac:dyDescent="0.35">
      <c r="L939" s="15" t="s">
        <v>1332</v>
      </c>
      <c r="M939" s="15" t="s">
        <v>399</v>
      </c>
      <c r="N939" s="15" t="s">
        <v>41</v>
      </c>
      <c r="O939" s="13" t="s">
        <v>390</v>
      </c>
      <c r="P939" s="13" t="str">
        <f>IF(Tabla4[[#This Row],[Licitación]]="2015/01","No","Si")</f>
        <v>Si</v>
      </c>
    </row>
    <row r="940" spans="12:16" x14ac:dyDescent="0.35">
      <c r="L940" s="15" t="s">
        <v>1333</v>
      </c>
      <c r="M940" s="15" t="s">
        <v>355</v>
      </c>
      <c r="N940" s="15" t="s">
        <v>41</v>
      </c>
      <c r="O940" s="13" t="s">
        <v>390</v>
      </c>
      <c r="P940" s="13" t="str">
        <f>IF(Tabla4[[#This Row],[Licitación]]="2015/01","No","Si")</f>
        <v>Si</v>
      </c>
    </row>
    <row r="941" spans="12:16" x14ac:dyDescent="0.35">
      <c r="L941" s="15" t="s">
        <v>1334</v>
      </c>
      <c r="M941" s="15" t="s">
        <v>389</v>
      </c>
      <c r="N941" s="15" t="s">
        <v>41</v>
      </c>
      <c r="O941" s="13" t="s">
        <v>390</v>
      </c>
      <c r="P941" s="13" t="str">
        <f>IF(Tabla4[[#This Row],[Licitación]]="2015/01","No","Si")</f>
        <v>Si</v>
      </c>
    </row>
    <row r="942" spans="12:16" x14ac:dyDescent="0.35">
      <c r="L942" s="15" t="s">
        <v>1335</v>
      </c>
      <c r="M942" s="15" t="s">
        <v>399</v>
      </c>
      <c r="N942" s="15" t="s">
        <v>41</v>
      </c>
      <c r="O942" s="13" t="s">
        <v>390</v>
      </c>
      <c r="P942" s="13" t="str">
        <f>IF(Tabla4[[#This Row],[Licitación]]="2015/01","No","Si")</f>
        <v>Si</v>
      </c>
    </row>
    <row r="943" spans="12:16" x14ac:dyDescent="0.35">
      <c r="L943" s="15" t="s">
        <v>1336</v>
      </c>
      <c r="M943" s="15" t="s">
        <v>419</v>
      </c>
      <c r="N943" s="15" t="s">
        <v>41</v>
      </c>
      <c r="O943" s="13" t="s">
        <v>390</v>
      </c>
      <c r="P943" s="13" t="str">
        <f>IF(Tabla4[[#This Row],[Licitación]]="2015/01","No","Si")</f>
        <v>Si</v>
      </c>
    </row>
    <row r="944" spans="12:16" x14ac:dyDescent="0.35">
      <c r="L944" s="15" t="s">
        <v>1337</v>
      </c>
      <c r="M944" s="15" t="s">
        <v>424</v>
      </c>
      <c r="N944" s="15" t="s">
        <v>41</v>
      </c>
      <c r="O944" s="13" t="s">
        <v>390</v>
      </c>
      <c r="P944" s="13" t="str">
        <f>IF(Tabla4[[#This Row],[Licitación]]="2015/01","No","Si")</f>
        <v>Si</v>
      </c>
    </row>
    <row r="945" spans="12:16" x14ac:dyDescent="0.35">
      <c r="L945" s="15" t="s">
        <v>1338</v>
      </c>
      <c r="M945" s="15" t="s">
        <v>389</v>
      </c>
      <c r="N945" s="15" t="s">
        <v>41</v>
      </c>
      <c r="O945" s="13" t="s">
        <v>390</v>
      </c>
      <c r="P945" s="13" t="str">
        <f>IF(Tabla4[[#This Row],[Licitación]]="2015/01","No","Si")</f>
        <v>Si</v>
      </c>
    </row>
    <row r="946" spans="12:16" x14ac:dyDescent="0.35">
      <c r="L946" s="15" t="s">
        <v>1339</v>
      </c>
      <c r="M946" s="15" t="s">
        <v>399</v>
      </c>
      <c r="N946" s="15" t="s">
        <v>41</v>
      </c>
      <c r="O946" s="13" t="s">
        <v>390</v>
      </c>
      <c r="P946" s="13" t="str">
        <f>IF(Tabla4[[#This Row],[Licitación]]="2015/01","No","Si")</f>
        <v>Si</v>
      </c>
    </row>
    <row r="947" spans="12:16" x14ac:dyDescent="0.35">
      <c r="L947" s="15" t="s">
        <v>1340</v>
      </c>
      <c r="M947" s="15" t="s">
        <v>439</v>
      </c>
      <c r="N947" s="15" t="s">
        <v>41</v>
      </c>
      <c r="O947" s="13" t="s">
        <v>390</v>
      </c>
      <c r="P947" s="13" t="str">
        <f>IF(Tabla4[[#This Row],[Licitación]]="2015/01","No","Si")</f>
        <v>Si</v>
      </c>
    </row>
    <row r="948" spans="12:16" x14ac:dyDescent="0.35">
      <c r="L948" s="15" t="s">
        <v>42</v>
      </c>
      <c r="M948" s="15" t="s">
        <v>12</v>
      </c>
      <c r="N948" s="15" t="s">
        <v>41</v>
      </c>
      <c r="O948" s="13" t="s">
        <v>390</v>
      </c>
      <c r="P948" s="13" t="str">
        <f>IF(Tabla4[[#This Row],[Licitación]]="2015/01","No","Si")</f>
        <v>Si</v>
      </c>
    </row>
    <row r="949" spans="12:16" x14ac:dyDescent="0.35">
      <c r="L949" s="15" t="s">
        <v>1341</v>
      </c>
      <c r="M949" s="15" t="s">
        <v>453</v>
      </c>
      <c r="N949" s="15" t="s">
        <v>41</v>
      </c>
      <c r="O949" s="13" t="s">
        <v>390</v>
      </c>
      <c r="P949" s="13" t="str">
        <f>IF(Tabla4[[#This Row],[Licitación]]="2015/01","No","Si")</f>
        <v>Si</v>
      </c>
    </row>
    <row r="950" spans="12:16" x14ac:dyDescent="0.35">
      <c r="L950" s="15" t="s">
        <v>1342</v>
      </c>
      <c r="M950" s="15" t="s">
        <v>439</v>
      </c>
      <c r="N950" s="15" t="s">
        <v>41</v>
      </c>
      <c r="O950" s="13" t="s">
        <v>390</v>
      </c>
      <c r="P950" s="13" t="str">
        <f>IF(Tabla4[[#This Row],[Licitación]]="2015/01","No","Si")</f>
        <v>Si</v>
      </c>
    </row>
    <row r="951" spans="12:16" x14ac:dyDescent="0.35">
      <c r="L951" s="15" t="s">
        <v>1343</v>
      </c>
      <c r="M951" s="15" t="s">
        <v>336</v>
      </c>
      <c r="N951" s="15" t="s">
        <v>41</v>
      </c>
      <c r="O951" s="13" t="s">
        <v>498</v>
      </c>
      <c r="P951" s="13" t="str">
        <f>IF(Tabla4[[#This Row],[Licitación]]="2015/01","No","Si")</f>
        <v>Si</v>
      </c>
    </row>
    <row r="952" spans="12:16" x14ac:dyDescent="0.35">
      <c r="L952" s="15" t="s">
        <v>1344</v>
      </c>
      <c r="M952" s="15" t="s">
        <v>380</v>
      </c>
      <c r="N952" s="15" t="s">
        <v>41</v>
      </c>
      <c r="O952" s="13" t="s">
        <v>498</v>
      </c>
      <c r="P952" s="13" t="str">
        <f>IF(Tabla4[[#This Row],[Licitación]]="2015/01","No","Si")</f>
        <v>Si</v>
      </c>
    </row>
    <row r="953" spans="12:16" x14ac:dyDescent="0.35">
      <c r="L953" s="15" t="s">
        <v>1345</v>
      </c>
      <c r="M953" s="15" t="s">
        <v>442</v>
      </c>
      <c r="N953" s="15" t="s">
        <v>41</v>
      </c>
      <c r="O953" s="13" t="s">
        <v>498</v>
      </c>
      <c r="P953" s="13" t="str">
        <f>IF(Tabla4[[#This Row],[Licitación]]="2015/01","No","Si")</f>
        <v>Si</v>
      </c>
    </row>
    <row r="954" spans="12:16" x14ac:dyDescent="0.35">
      <c r="L954" s="15" t="s">
        <v>1346</v>
      </c>
      <c r="M954" s="15" t="s">
        <v>519</v>
      </c>
      <c r="N954" s="15" t="s">
        <v>41</v>
      </c>
      <c r="O954" s="13" t="s">
        <v>498</v>
      </c>
      <c r="P954" s="13" t="str">
        <f>IF(Tabla4[[#This Row],[Licitación]]="2015/01","No","Si")</f>
        <v>Si</v>
      </c>
    </row>
    <row r="955" spans="12:16" x14ac:dyDescent="0.35">
      <c r="L955" s="15" t="s">
        <v>1347</v>
      </c>
      <c r="M955" s="15" t="s">
        <v>336</v>
      </c>
      <c r="N955" s="15" t="s">
        <v>41</v>
      </c>
      <c r="O955" s="13" t="s">
        <v>498</v>
      </c>
      <c r="P955" s="13" t="str">
        <f>IF(Tabla4[[#This Row],[Licitación]]="2015/01","No","Si")</f>
        <v>Si</v>
      </c>
    </row>
    <row r="956" spans="12:16" x14ac:dyDescent="0.35">
      <c r="L956" s="15" t="s">
        <v>1348</v>
      </c>
      <c r="M956" s="15" t="s">
        <v>345</v>
      </c>
      <c r="N956" s="15" t="s">
        <v>41</v>
      </c>
      <c r="O956" s="13" t="s">
        <v>498</v>
      </c>
      <c r="P956" s="13" t="str">
        <f>IF(Tabla4[[#This Row],[Licitación]]="2015/01","No","Si")</f>
        <v>Si</v>
      </c>
    </row>
    <row r="957" spans="12:16" x14ac:dyDescent="0.35">
      <c r="L957" s="15" t="s">
        <v>1349</v>
      </c>
      <c r="M957" s="15" t="s">
        <v>336</v>
      </c>
      <c r="N957" s="15" t="s">
        <v>41</v>
      </c>
      <c r="O957" s="13" t="s">
        <v>498</v>
      </c>
      <c r="P957" s="13" t="str">
        <f>IF(Tabla4[[#This Row],[Licitación]]="2015/01","No","Si")</f>
        <v>Si</v>
      </c>
    </row>
    <row r="958" spans="12:16" x14ac:dyDescent="0.35">
      <c r="L958" s="15" t="s">
        <v>1350</v>
      </c>
      <c r="M958" s="15" t="s">
        <v>380</v>
      </c>
      <c r="N958" s="15" t="s">
        <v>41</v>
      </c>
      <c r="O958" s="13" t="s">
        <v>498</v>
      </c>
      <c r="P958" s="13" t="str">
        <f>IF(Tabla4[[#This Row],[Licitación]]="2015/01","No","Si")</f>
        <v>Si</v>
      </c>
    </row>
    <row r="959" spans="12:16" x14ac:dyDescent="0.35">
      <c r="L959" s="15" t="s">
        <v>1351</v>
      </c>
      <c r="M959" s="15" t="s">
        <v>442</v>
      </c>
      <c r="N959" s="15" t="s">
        <v>41</v>
      </c>
      <c r="O959" s="13" t="s">
        <v>498</v>
      </c>
      <c r="P959" s="13" t="str">
        <f>IF(Tabla4[[#This Row],[Licitación]]="2015/01","No","Si")</f>
        <v>Si</v>
      </c>
    </row>
    <row r="960" spans="12:16" x14ac:dyDescent="0.35">
      <c r="L960" s="15" t="s">
        <v>1352</v>
      </c>
      <c r="M960" s="15" t="s">
        <v>329</v>
      </c>
      <c r="N960" s="15" t="s">
        <v>43</v>
      </c>
      <c r="O960" s="13" t="s">
        <v>390</v>
      </c>
      <c r="P960" s="13" t="str">
        <f>IF(Tabla4[[#This Row],[Licitación]]="2015/01","No","Si")</f>
        <v>Si</v>
      </c>
    </row>
    <row r="961" spans="12:16" x14ac:dyDescent="0.35">
      <c r="L961" s="15" t="s">
        <v>251</v>
      </c>
      <c r="M961" s="15" t="s">
        <v>237</v>
      </c>
      <c r="N961" s="15" t="s">
        <v>43</v>
      </c>
      <c r="O961" s="13" t="s">
        <v>390</v>
      </c>
      <c r="P961" s="13" t="str">
        <f>IF(Tabla4[[#This Row],[Licitación]]="2015/01","No","Si")</f>
        <v>Si</v>
      </c>
    </row>
    <row r="962" spans="12:16" x14ac:dyDescent="0.35">
      <c r="L962" s="15" t="s">
        <v>1353</v>
      </c>
      <c r="M962" s="15" t="s">
        <v>389</v>
      </c>
      <c r="N962" s="15" t="s">
        <v>43</v>
      </c>
      <c r="O962" s="13" t="s">
        <v>390</v>
      </c>
      <c r="P962" s="13" t="str">
        <f>IF(Tabla4[[#This Row],[Licitación]]="2015/01","No","Si")</f>
        <v>Si</v>
      </c>
    </row>
    <row r="963" spans="12:16" x14ac:dyDescent="0.35">
      <c r="L963" s="15" t="s">
        <v>1354</v>
      </c>
      <c r="M963" s="15" t="s">
        <v>439</v>
      </c>
      <c r="N963" s="15" t="s">
        <v>43</v>
      </c>
      <c r="O963" s="13" t="s">
        <v>390</v>
      </c>
      <c r="P963" s="13" t="str">
        <f>IF(Tabla4[[#This Row],[Licitación]]="2015/01","No","Si")</f>
        <v>Si</v>
      </c>
    </row>
    <row r="964" spans="12:16" x14ac:dyDescent="0.35">
      <c r="L964" s="15" t="s">
        <v>1355</v>
      </c>
      <c r="M964" s="15" t="s">
        <v>394</v>
      </c>
      <c r="N964" s="15" t="s">
        <v>43</v>
      </c>
      <c r="O964" s="13" t="s">
        <v>390</v>
      </c>
      <c r="P964" s="13" t="str">
        <f>IF(Tabla4[[#This Row],[Licitación]]="2015/01","No","Si")</f>
        <v>Si</v>
      </c>
    </row>
    <row r="965" spans="12:16" x14ac:dyDescent="0.35">
      <c r="L965" s="15" t="s">
        <v>1356</v>
      </c>
      <c r="M965" s="15" t="s">
        <v>321</v>
      </c>
      <c r="N965" s="15" t="s">
        <v>43</v>
      </c>
      <c r="O965" s="13" t="s">
        <v>390</v>
      </c>
      <c r="P965" s="13" t="str">
        <f>IF(Tabla4[[#This Row],[Licitación]]="2015/01","No","Si")</f>
        <v>Si</v>
      </c>
    </row>
    <row r="966" spans="12:16" x14ac:dyDescent="0.35">
      <c r="L966" s="15" t="s">
        <v>1357</v>
      </c>
      <c r="M966" s="15" t="s">
        <v>484</v>
      </c>
      <c r="N966" s="15" t="s">
        <v>43</v>
      </c>
      <c r="O966" s="13" t="s">
        <v>390</v>
      </c>
      <c r="P966" s="13" t="str">
        <f>IF(Tabla4[[#This Row],[Licitación]]="2015/01","No","Si")</f>
        <v>Si</v>
      </c>
    </row>
    <row r="967" spans="12:16" x14ac:dyDescent="0.35">
      <c r="L967" s="15" t="s">
        <v>1358</v>
      </c>
      <c r="M967" s="15" t="s">
        <v>533</v>
      </c>
      <c r="N967" s="15" t="s">
        <v>43</v>
      </c>
      <c r="O967" s="13" t="s">
        <v>834</v>
      </c>
      <c r="P967" s="13" t="str">
        <f>IF(Tabla4[[#This Row],[Licitación]]="2015/01","No","Si")</f>
        <v>No</v>
      </c>
    </row>
    <row r="968" spans="12:16" x14ac:dyDescent="0.35">
      <c r="L968" s="15" t="s">
        <v>1359</v>
      </c>
      <c r="M968" s="15" t="s">
        <v>542</v>
      </c>
      <c r="N968" s="15" t="s">
        <v>43</v>
      </c>
      <c r="O968" s="13" t="s">
        <v>834</v>
      </c>
      <c r="P968" s="13" t="str">
        <f>IF(Tabla4[[#This Row],[Licitación]]="2015/01","No","Si")</f>
        <v>No</v>
      </c>
    </row>
    <row r="969" spans="12:16" x14ac:dyDescent="0.35">
      <c r="L969" s="15" t="s">
        <v>1360</v>
      </c>
      <c r="M969" s="15" t="s">
        <v>548</v>
      </c>
      <c r="N969" s="15" t="s">
        <v>43</v>
      </c>
      <c r="O969" s="13" t="s">
        <v>834</v>
      </c>
      <c r="P969" s="13" t="str">
        <f>IF(Tabla4[[#This Row],[Licitación]]="2015/01","No","Si")</f>
        <v>No</v>
      </c>
    </row>
    <row r="970" spans="12:16" x14ac:dyDescent="0.35">
      <c r="L970" s="15" t="s">
        <v>1361</v>
      </c>
      <c r="M970" s="15" t="s">
        <v>550</v>
      </c>
      <c r="N970" s="15" t="s">
        <v>43</v>
      </c>
      <c r="O970" s="13" t="s">
        <v>834</v>
      </c>
      <c r="P970" s="13" t="str">
        <f>IF(Tabla4[[#This Row],[Licitación]]="2015/01","No","Si")</f>
        <v>No</v>
      </c>
    </row>
    <row r="971" spans="12:16" x14ac:dyDescent="0.35">
      <c r="L971" s="15" t="s">
        <v>1362</v>
      </c>
      <c r="M971" s="15" t="s">
        <v>542</v>
      </c>
      <c r="N971" s="15" t="s">
        <v>43</v>
      </c>
      <c r="O971" s="13" t="s">
        <v>834</v>
      </c>
      <c r="P971" s="13" t="str">
        <f>IF(Tabla4[[#This Row],[Licitación]]="2015/01","No","Si")</f>
        <v>No</v>
      </c>
    </row>
    <row r="972" spans="12:16" x14ac:dyDescent="0.35">
      <c r="L972" s="15" t="s">
        <v>1363</v>
      </c>
      <c r="M972" s="15" t="s">
        <v>548</v>
      </c>
      <c r="N972" s="15" t="s">
        <v>43</v>
      </c>
      <c r="O972" s="13" t="s">
        <v>834</v>
      </c>
      <c r="P972" s="13" t="str">
        <f>IF(Tabla4[[#This Row],[Licitación]]="2015/01","No","Si")</f>
        <v>No</v>
      </c>
    </row>
    <row r="973" spans="12:16" x14ac:dyDescent="0.35">
      <c r="L973" s="15" t="s">
        <v>1364</v>
      </c>
      <c r="M973" s="15" t="s">
        <v>550</v>
      </c>
      <c r="N973" s="15" t="s">
        <v>43</v>
      </c>
      <c r="O973" s="13" t="s">
        <v>834</v>
      </c>
      <c r="P973" s="13" t="str">
        <f>IF(Tabla4[[#This Row],[Licitación]]="2015/01","No","Si")</f>
        <v>No</v>
      </c>
    </row>
    <row r="974" spans="12:16" x14ac:dyDescent="0.35">
      <c r="L974" s="15" t="s">
        <v>1365</v>
      </c>
      <c r="M974" s="15" t="s">
        <v>542</v>
      </c>
      <c r="N974" s="15" t="s">
        <v>43</v>
      </c>
      <c r="O974" s="13" t="s">
        <v>834</v>
      </c>
      <c r="P974" s="13" t="str">
        <f>IF(Tabla4[[#This Row],[Licitación]]="2015/01","No","Si")</f>
        <v>No</v>
      </c>
    </row>
    <row r="975" spans="12:16" x14ac:dyDescent="0.35">
      <c r="L975" s="15" t="s">
        <v>1366</v>
      </c>
      <c r="M975" s="15" t="s">
        <v>548</v>
      </c>
      <c r="N975" s="15" t="s">
        <v>43</v>
      </c>
      <c r="O975" s="13" t="s">
        <v>834</v>
      </c>
      <c r="P975" s="13" t="str">
        <f>IF(Tabla4[[#This Row],[Licitación]]="2015/01","No","Si")</f>
        <v>No</v>
      </c>
    </row>
    <row r="976" spans="12:16" x14ac:dyDescent="0.35">
      <c r="L976" s="15" t="s">
        <v>1367</v>
      </c>
      <c r="M976" s="15" t="s">
        <v>550</v>
      </c>
      <c r="N976" s="15" t="s">
        <v>43</v>
      </c>
      <c r="O976" s="13" t="s">
        <v>834</v>
      </c>
      <c r="P976" s="13" t="str">
        <f>IF(Tabla4[[#This Row],[Licitación]]="2015/01","No","Si")</f>
        <v>No</v>
      </c>
    </row>
    <row r="977" spans="12:16" x14ac:dyDescent="0.35">
      <c r="L977" s="15" t="s">
        <v>1368</v>
      </c>
      <c r="M977" s="15" t="s">
        <v>539</v>
      </c>
      <c r="N977" s="15" t="s">
        <v>43</v>
      </c>
      <c r="O977" s="13" t="s">
        <v>834</v>
      </c>
      <c r="P977" s="13" t="str">
        <f>IF(Tabla4[[#This Row],[Licitación]]="2015/01","No","Si")</f>
        <v>No</v>
      </c>
    </row>
    <row r="978" spans="12:16" x14ac:dyDescent="0.35">
      <c r="L978" s="15" t="s">
        <v>1369</v>
      </c>
      <c r="M978" s="15" t="s">
        <v>376</v>
      </c>
      <c r="N978" s="15" t="s">
        <v>43</v>
      </c>
      <c r="O978" s="13" t="s">
        <v>834</v>
      </c>
      <c r="P978" s="13" t="str">
        <f>IF(Tabla4[[#This Row],[Licitación]]="2015/01","No","Si")</f>
        <v>No</v>
      </c>
    </row>
    <row r="979" spans="12:16" x14ac:dyDescent="0.35">
      <c r="L979" s="15" t="s">
        <v>1370</v>
      </c>
      <c r="M979" s="15" t="s">
        <v>426</v>
      </c>
      <c r="N979" s="15" t="s">
        <v>43</v>
      </c>
      <c r="O979" s="13" t="s">
        <v>834</v>
      </c>
      <c r="P979" s="13" t="str">
        <f>IF(Tabla4[[#This Row],[Licitación]]="2015/01","No","Si")</f>
        <v>No</v>
      </c>
    </row>
    <row r="980" spans="12:16" x14ac:dyDescent="0.35">
      <c r="L980" s="15" t="s">
        <v>1371</v>
      </c>
      <c r="M980" s="15" t="s">
        <v>437</v>
      </c>
      <c r="N980" s="15" t="s">
        <v>43</v>
      </c>
      <c r="O980" s="13" t="s">
        <v>834</v>
      </c>
      <c r="P980" s="13" t="str">
        <f>IF(Tabla4[[#This Row],[Licitación]]="2015/01","No","Si")</f>
        <v>No</v>
      </c>
    </row>
    <row r="981" spans="12:16" x14ac:dyDescent="0.35">
      <c r="L981" s="15" t="s">
        <v>1372</v>
      </c>
      <c r="M981" s="15" t="s">
        <v>448</v>
      </c>
      <c r="N981" s="15" t="s">
        <v>43</v>
      </c>
      <c r="O981" s="13" t="s">
        <v>834</v>
      </c>
      <c r="P981" s="13" t="str">
        <f>IF(Tabla4[[#This Row],[Licitación]]="2015/01","No","Si")</f>
        <v>No</v>
      </c>
    </row>
    <row r="982" spans="12:16" x14ac:dyDescent="0.35">
      <c r="L982" s="15" t="s">
        <v>1373</v>
      </c>
      <c r="M982" s="15" t="s">
        <v>491</v>
      </c>
      <c r="N982" s="15" t="s">
        <v>43</v>
      </c>
      <c r="O982" s="13" t="s">
        <v>834</v>
      </c>
      <c r="P982" s="13" t="str">
        <f>IF(Tabla4[[#This Row],[Licitación]]="2015/01","No","Si")</f>
        <v>No</v>
      </c>
    </row>
    <row r="983" spans="12:16" x14ac:dyDescent="0.35">
      <c r="L983" s="15" t="s">
        <v>1374</v>
      </c>
      <c r="M983" s="15" t="s">
        <v>456</v>
      </c>
      <c r="N983" s="15" t="s">
        <v>43</v>
      </c>
      <c r="O983" s="13" t="s">
        <v>834</v>
      </c>
      <c r="P983" s="13" t="str">
        <f>IF(Tabla4[[#This Row],[Licitación]]="2015/01","No","Si")</f>
        <v>No</v>
      </c>
    </row>
    <row r="984" spans="12:16" x14ac:dyDescent="0.35">
      <c r="L984" s="15" t="s">
        <v>1375</v>
      </c>
      <c r="M984" s="15" t="s">
        <v>491</v>
      </c>
      <c r="N984" s="15" t="s">
        <v>43</v>
      </c>
      <c r="O984" s="13" t="s">
        <v>834</v>
      </c>
      <c r="P984" s="13" t="str">
        <f>IF(Tabla4[[#This Row],[Licitación]]="2015/01","No","Si")</f>
        <v>No</v>
      </c>
    </row>
    <row r="985" spans="12:16" x14ac:dyDescent="0.35">
      <c r="L985" s="15" t="s">
        <v>1376</v>
      </c>
      <c r="M985" s="15" t="s">
        <v>456</v>
      </c>
      <c r="N985" s="15" t="s">
        <v>43</v>
      </c>
      <c r="O985" s="13" t="s">
        <v>834</v>
      </c>
      <c r="P985" s="13" t="str">
        <f>IF(Tabla4[[#This Row],[Licitación]]="2015/01","No","Si")</f>
        <v>No</v>
      </c>
    </row>
    <row r="986" spans="12:16" x14ac:dyDescent="0.35">
      <c r="L986" s="15" t="s">
        <v>1377</v>
      </c>
      <c r="M986" s="15" t="s">
        <v>350</v>
      </c>
      <c r="N986" s="15" t="s">
        <v>43</v>
      </c>
      <c r="O986" s="13" t="s">
        <v>834</v>
      </c>
      <c r="P986" s="13" t="str">
        <f>IF(Tabla4[[#This Row],[Licitación]]="2015/01","No","Si")</f>
        <v>No</v>
      </c>
    </row>
    <row r="987" spans="12:16" x14ac:dyDescent="0.35">
      <c r="L987" s="15" t="s">
        <v>1378</v>
      </c>
      <c r="M987" s="15" t="s">
        <v>479</v>
      </c>
      <c r="N987" s="15" t="s">
        <v>43</v>
      </c>
      <c r="O987" s="13" t="s">
        <v>834</v>
      </c>
      <c r="P987" s="13" t="str">
        <f>IF(Tabla4[[#This Row],[Licitación]]="2015/01","No","Si")</f>
        <v>No</v>
      </c>
    </row>
    <row r="988" spans="12:16" x14ac:dyDescent="0.35">
      <c r="L988" s="15" t="s">
        <v>1379</v>
      </c>
      <c r="M988" s="15" t="s">
        <v>467</v>
      </c>
      <c r="N988" s="15" t="s">
        <v>43</v>
      </c>
      <c r="O988" s="13" t="s">
        <v>834</v>
      </c>
      <c r="P988" s="13" t="str">
        <f>IF(Tabla4[[#This Row],[Licitación]]="2015/01","No","Si")</f>
        <v>No</v>
      </c>
    </row>
    <row r="989" spans="12:16" x14ac:dyDescent="0.35">
      <c r="L989" s="15" t="s">
        <v>1380</v>
      </c>
      <c r="M989" s="15" t="s">
        <v>372</v>
      </c>
      <c r="N989" s="15" t="s">
        <v>43</v>
      </c>
      <c r="O989" s="13" t="s">
        <v>834</v>
      </c>
      <c r="P989" s="13" t="str">
        <f>IF(Tabla4[[#This Row],[Licitación]]="2015/01","No","Si")</f>
        <v>No</v>
      </c>
    </row>
    <row r="990" spans="12:16" x14ac:dyDescent="0.35">
      <c r="L990" s="15" t="s">
        <v>1381</v>
      </c>
      <c r="M990" s="15" t="s">
        <v>365</v>
      </c>
      <c r="N990" s="15" t="s">
        <v>43</v>
      </c>
      <c r="O990" s="13" t="s">
        <v>834</v>
      </c>
      <c r="P990" s="13" t="str">
        <f>IF(Tabla4[[#This Row],[Licitación]]="2015/01","No","Si")</f>
        <v>No</v>
      </c>
    </row>
    <row r="991" spans="12:16" x14ac:dyDescent="0.35">
      <c r="L991" s="15" t="s">
        <v>1382</v>
      </c>
      <c r="M991" s="15" t="s">
        <v>433</v>
      </c>
      <c r="N991" s="15" t="s">
        <v>43</v>
      </c>
      <c r="O991" s="13" t="s">
        <v>834</v>
      </c>
      <c r="P991" s="13" t="str">
        <f>IF(Tabla4[[#This Row],[Licitación]]="2015/01","No","Si")</f>
        <v>No</v>
      </c>
    </row>
    <row r="992" spans="12:16" x14ac:dyDescent="0.35">
      <c r="L992" s="15" t="s">
        <v>1383</v>
      </c>
      <c r="M992" s="15" t="s">
        <v>533</v>
      </c>
      <c r="N992" s="15" t="s">
        <v>43</v>
      </c>
      <c r="O992" s="13" t="s">
        <v>834</v>
      </c>
      <c r="P992" s="13" t="str">
        <f>IF(Tabla4[[#This Row],[Licitación]]="2015/01","No","Si")</f>
        <v>No</v>
      </c>
    </row>
    <row r="993" spans="12:16" x14ac:dyDescent="0.35">
      <c r="L993" s="15" t="s">
        <v>1384</v>
      </c>
      <c r="M993" s="15" t="s">
        <v>336</v>
      </c>
      <c r="N993" s="15" t="s">
        <v>43</v>
      </c>
      <c r="O993" s="13" t="s">
        <v>834</v>
      </c>
      <c r="P993" s="13" t="str">
        <f>IF(Tabla4[[#This Row],[Licitación]]="2015/01","No","Si")</f>
        <v>No</v>
      </c>
    </row>
    <row r="994" spans="12:16" x14ac:dyDescent="0.35">
      <c r="L994" s="15" t="s">
        <v>1385</v>
      </c>
      <c r="M994" s="15" t="s">
        <v>502</v>
      </c>
      <c r="N994" s="15" t="s">
        <v>43</v>
      </c>
      <c r="O994" s="13" t="s">
        <v>834</v>
      </c>
      <c r="P994" s="13" t="str">
        <f>IF(Tabla4[[#This Row],[Licitación]]="2015/01","No","Si")</f>
        <v>No</v>
      </c>
    </row>
    <row r="995" spans="12:16" x14ac:dyDescent="0.35">
      <c r="L995" s="15" t="s">
        <v>1386</v>
      </c>
      <c r="M995" s="15" t="s">
        <v>987</v>
      </c>
      <c r="N995" s="15" t="s">
        <v>43</v>
      </c>
      <c r="O995" s="13" t="s">
        <v>834</v>
      </c>
      <c r="P995" s="13" t="str">
        <f>IF(Tabla4[[#This Row],[Licitación]]="2015/01","No","Si")</f>
        <v>No</v>
      </c>
    </row>
    <row r="996" spans="12:16" x14ac:dyDescent="0.35">
      <c r="L996" s="15" t="s">
        <v>1387</v>
      </c>
      <c r="M996" s="15" t="s">
        <v>417</v>
      </c>
      <c r="N996" s="15" t="s">
        <v>43</v>
      </c>
      <c r="O996" s="13" t="s">
        <v>834</v>
      </c>
      <c r="P996" s="13" t="str">
        <f>IF(Tabla4[[#This Row],[Licitación]]="2015/01","No","Si")</f>
        <v>No</v>
      </c>
    </row>
    <row r="997" spans="12:16" x14ac:dyDescent="0.35">
      <c r="L997" s="15" t="s">
        <v>1388</v>
      </c>
      <c r="M997" s="15" t="s">
        <v>522</v>
      </c>
      <c r="N997" s="15" t="s">
        <v>43</v>
      </c>
      <c r="O997" s="13" t="s">
        <v>834</v>
      </c>
      <c r="P997" s="13" t="str">
        <f>IF(Tabla4[[#This Row],[Licitación]]="2015/01","No","Si")</f>
        <v>No</v>
      </c>
    </row>
    <row r="998" spans="12:16" x14ac:dyDescent="0.35">
      <c r="L998" s="15" t="s">
        <v>125</v>
      </c>
      <c r="M998" s="15" t="s">
        <v>103</v>
      </c>
      <c r="N998" s="15" t="s">
        <v>30</v>
      </c>
      <c r="O998" s="13" t="s">
        <v>359</v>
      </c>
      <c r="P998" s="13" t="str">
        <f>IF(Tabla4[[#This Row],[Licitación]]="2015/01","No","Si")</f>
        <v>Si</v>
      </c>
    </row>
    <row r="999" spans="12:16" x14ac:dyDescent="0.35">
      <c r="L999" s="15" t="s">
        <v>208</v>
      </c>
      <c r="M999" s="15" t="s">
        <v>196</v>
      </c>
      <c r="N999" s="15" t="s">
        <v>30</v>
      </c>
      <c r="O999" s="13" t="s">
        <v>359</v>
      </c>
      <c r="P999" s="13" t="str">
        <f>IF(Tabla4[[#This Row],[Licitación]]="2015/01","No","Si")</f>
        <v>Si</v>
      </c>
    </row>
    <row r="1000" spans="12:16" x14ac:dyDescent="0.35">
      <c r="L1000" s="15" t="s">
        <v>126</v>
      </c>
      <c r="M1000" s="15" t="s">
        <v>103</v>
      </c>
      <c r="N1000" s="15" t="s">
        <v>30</v>
      </c>
      <c r="O1000" s="13" t="s">
        <v>377</v>
      </c>
      <c r="P1000" s="13" t="str">
        <f>IF(Tabla4[[#This Row],[Licitación]]="2015/01","No","Si")</f>
        <v>Si</v>
      </c>
    </row>
    <row r="1001" spans="12:16" x14ac:dyDescent="0.35">
      <c r="L1001" s="15" t="s">
        <v>1389</v>
      </c>
      <c r="M1001" s="15" t="s">
        <v>103</v>
      </c>
      <c r="N1001" s="15" t="s">
        <v>30</v>
      </c>
      <c r="O1001" s="13" t="s">
        <v>377</v>
      </c>
      <c r="P1001" s="13" t="str">
        <f>IF(Tabla4[[#This Row],[Licitación]]="2015/01","No","Si")</f>
        <v>Si</v>
      </c>
    </row>
    <row r="1002" spans="12:16" x14ac:dyDescent="0.35">
      <c r="L1002" s="15" t="s">
        <v>1390</v>
      </c>
      <c r="M1002" s="15" t="s">
        <v>389</v>
      </c>
      <c r="N1002" s="15" t="s">
        <v>30</v>
      </c>
      <c r="O1002" s="13" t="s">
        <v>390</v>
      </c>
      <c r="P1002" s="13" t="str">
        <f>IF(Tabla4[[#This Row],[Licitación]]="2015/01","No","Si")</f>
        <v>Si</v>
      </c>
    </row>
    <row r="1003" spans="12:16" x14ac:dyDescent="0.35">
      <c r="L1003" s="15" t="s">
        <v>1391</v>
      </c>
      <c r="M1003" s="15" t="s">
        <v>399</v>
      </c>
      <c r="N1003" s="15" t="s">
        <v>30</v>
      </c>
      <c r="O1003" s="13" t="s">
        <v>390</v>
      </c>
      <c r="P1003" s="13" t="str">
        <f>IF(Tabla4[[#This Row],[Licitación]]="2015/01","No","Si")</f>
        <v>Si</v>
      </c>
    </row>
    <row r="1004" spans="12:16" x14ac:dyDescent="0.35">
      <c r="L1004" s="15" t="s">
        <v>1392</v>
      </c>
      <c r="M1004" s="15" t="s">
        <v>355</v>
      </c>
      <c r="N1004" s="15" t="s">
        <v>30</v>
      </c>
      <c r="O1004" s="13" t="s">
        <v>390</v>
      </c>
      <c r="P1004" s="13" t="str">
        <f>IF(Tabla4[[#This Row],[Licitación]]="2015/01","No","Si")</f>
        <v>Si</v>
      </c>
    </row>
    <row r="1005" spans="12:16" x14ac:dyDescent="0.35">
      <c r="L1005" s="15" t="s">
        <v>1393</v>
      </c>
      <c r="M1005" s="15" t="s">
        <v>389</v>
      </c>
      <c r="N1005" s="15" t="s">
        <v>30</v>
      </c>
      <c r="O1005" s="13" t="s">
        <v>390</v>
      </c>
      <c r="P1005" s="13" t="str">
        <f>IF(Tabla4[[#This Row],[Licitación]]="2015/01","No","Si")</f>
        <v>Si</v>
      </c>
    </row>
    <row r="1006" spans="12:16" x14ac:dyDescent="0.35">
      <c r="L1006" s="15" t="s">
        <v>1394</v>
      </c>
      <c r="M1006" s="15" t="s">
        <v>399</v>
      </c>
      <c r="N1006" s="15" t="s">
        <v>30</v>
      </c>
      <c r="O1006" s="13" t="s">
        <v>390</v>
      </c>
      <c r="P1006" s="13" t="str">
        <f>IF(Tabla4[[#This Row],[Licitación]]="2015/01","No","Si")</f>
        <v>Si</v>
      </c>
    </row>
    <row r="1007" spans="12:16" x14ac:dyDescent="0.35">
      <c r="L1007" s="15" t="s">
        <v>1395</v>
      </c>
      <c r="M1007" s="15" t="s">
        <v>419</v>
      </c>
      <c r="N1007" s="15" t="s">
        <v>30</v>
      </c>
      <c r="O1007" s="13" t="s">
        <v>390</v>
      </c>
      <c r="P1007" s="13" t="str">
        <f>IF(Tabla4[[#This Row],[Licitación]]="2015/01","No","Si")</f>
        <v>Si</v>
      </c>
    </row>
    <row r="1008" spans="12:16" x14ac:dyDescent="0.35">
      <c r="L1008" s="15" t="s">
        <v>1396</v>
      </c>
      <c r="M1008" s="15" t="s">
        <v>424</v>
      </c>
      <c r="N1008" s="15" t="s">
        <v>30</v>
      </c>
      <c r="O1008" s="13" t="s">
        <v>390</v>
      </c>
      <c r="P1008" s="13" t="str">
        <f>IF(Tabla4[[#This Row],[Licitación]]="2015/01","No","Si")</f>
        <v>Si</v>
      </c>
    </row>
    <row r="1009" spans="12:16" x14ac:dyDescent="0.35">
      <c r="L1009" s="15" t="s">
        <v>1397</v>
      </c>
      <c r="M1009" s="15" t="s">
        <v>389</v>
      </c>
      <c r="N1009" s="15" t="s">
        <v>30</v>
      </c>
      <c r="O1009" s="13" t="s">
        <v>390</v>
      </c>
      <c r="P1009" s="13" t="str">
        <f>IF(Tabla4[[#This Row],[Licitación]]="2015/01","No","Si")</f>
        <v>Si</v>
      </c>
    </row>
    <row r="1010" spans="12:16" x14ac:dyDescent="0.35">
      <c r="L1010" s="15" t="s">
        <v>1398</v>
      </c>
      <c r="M1010" s="15" t="s">
        <v>399</v>
      </c>
      <c r="N1010" s="15" t="s">
        <v>30</v>
      </c>
      <c r="O1010" s="13" t="s">
        <v>390</v>
      </c>
      <c r="P1010" s="13" t="str">
        <f>IF(Tabla4[[#This Row],[Licitación]]="2015/01","No","Si")</f>
        <v>Si</v>
      </c>
    </row>
    <row r="1011" spans="12:16" x14ac:dyDescent="0.35">
      <c r="L1011" s="15" t="s">
        <v>1399</v>
      </c>
      <c r="M1011" s="15" t="s">
        <v>439</v>
      </c>
      <c r="N1011" s="15" t="s">
        <v>28</v>
      </c>
      <c r="O1011" s="13" t="s">
        <v>390</v>
      </c>
      <c r="P1011" s="13" t="str">
        <f>IF(Tabla4[[#This Row],[Licitación]]="2015/01","No","Si")</f>
        <v>Si</v>
      </c>
    </row>
    <row r="1012" spans="12:16" x14ac:dyDescent="0.35">
      <c r="L1012" s="15" t="s">
        <v>29</v>
      </c>
      <c r="M1012" s="15" t="s">
        <v>12</v>
      </c>
      <c r="N1012" s="15" t="s">
        <v>28</v>
      </c>
      <c r="O1012" s="13" t="s">
        <v>390</v>
      </c>
      <c r="P1012" s="13" t="str">
        <f>IF(Tabla4[[#This Row],[Licitación]]="2015/01","No","Si")</f>
        <v>Si</v>
      </c>
    </row>
    <row r="1013" spans="12:16" x14ac:dyDescent="0.35">
      <c r="L1013" s="15" t="s">
        <v>1400</v>
      </c>
      <c r="M1013" s="15" t="s">
        <v>453</v>
      </c>
      <c r="N1013" s="15" t="s">
        <v>28</v>
      </c>
      <c r="O1013" s="13" t="s">
        <v>390</v>
      </c>
      <c r="P1013" s="13" t="str">
        <f>IF(Tabla4[[#This Row],[Licitación]]="2015/01","No","Si")</f>
        <v>Si</v>
      </c>
    </row>
    <row r="1014" spans="12:16" x14ac:dyDescent="0.35">
      <c r="L1014" s="15" t="s">
        <v>1401</v>
      </c>
      <c r="M1014" s="15" t="s">
        <v>439</v>
      </c>
      <c r="N1014" s="15" t="s">
        <v>28</v>
      </c>
      <c r="O1014" s="13" t="s">
        <v>390</v>
      </c>
      <c r="P1014" s="13" t="str">
        <f>IF(Tabla4[[#This Row],[Licitación]]="2015/01","No","Si")</f>
        <v>Si</v>
      </c>
    </row>
    <row r="1015" spans="12:16" x14ac:dyDescent="0.35">
      <c r="L1015" s="15" t="s">
        <v>1402</v>
      </c>
      <c r="M1015" s="15" t="s">
        <v>336</v>
      </c>
      <c r="N1015" s="15" t="s">
        <v>28</v>
      </c>
      <c r="O1015" s="13" t="s">
        <v>498</v>
      </c>
      <c r="P1015" s="13" t="str">
        <f>IF(Tabla4[[#This Row],[Licitación]]="2015/01","No","Si")</f>
        <v>Si</v>
      </c>
    </row>
    <row r="1016" spans="12:16" x14ac:dyDescent="0.35">
      <c r="L1016" s="15" t="s">
        <v>1403</v>
      </c>
      <c r="M1016" s="15" t="s">
        <v>380</v>
      </c>
      <c r="N1016" s="15" t="s">
        <v>28</v>
      </c>
      <c r="O1016" s="13" t="s">
        <v>498</v>
      </c>
      <c r="P1016" s="13" t="str">
        <f>IF(Tabla4[[#This Row],[Licitación]]="2015/01","No","Si")</f>
        <v>Si</v>
      </c>
    </row>
    <row r="1017" spans="12:16" x14ac:dyDescent="0.35">
      <c r="L1017" s="15" t="s">
        <v>1404</v>
      </c>
      <c r="M1017" s="15" t="s">
        <v>442</v>
      </c>
      <c r="N1017" s="15" t="s">
        <v>28</v>
      </c>
      <c r="O1017" s="13" t="s">
        <v>498</v>
      </c>
      <c r="P1017" s="13" t="str">
        <f>IF(Tabla4[[#This Row],[Licitación]]="2015/01","No","Si")</f>
        <v>Si</v>
      </c>
    </row>
    <row r="1018" spans="12:16" x14ac:dyDescent="0.35">
      <c r="L1018" s="15" t="s">
        <v>1405</v>
      </c>
      <c r="M1018" s="15" t="s">
        <v>519</v>
      </c>
      <c r="N1018" s="15" t="s">
        <v>28</v>
      </c>
      <c r="O1018" s="13" t="s">
        <v>498</v>
      </c>
      <c r="P1018" s="13" t="str">
        <f>IF(Tabla4[[#This Row],[Licitación]]="2015/01","No","Si")</f>
        <v>Si</v>
      </c>
    </row>
    <row r="1019" spans="12:16" x14ac:dyDescent="0.35">
      <c r="L1019" s="15" t="s">
        <v>1406</v>
      </c>
      <c r="M1019" s="15" t="s">
        <v>336</v>
      </c>
      <c r="N1019" s="15" t="s">
        <v>28</v>
      </c>
      <c r="O1019" s="13" t="s">
        <v>498</v>
      </c>
      <c r="P1019" s="13" t="str">
        <f>IF(Tabla4[[#This Row],[Licitación]]="2015/01","No","Si")</f>
        <v>Si</v>
      </c>
    </row>
    <row r="1020" spans="12:16" x14ac:dyDescent="0.35">
      <c r="L1020" s="15" t="s">
        <v>1407</v>
      </c>
      <c r="M1020" s="15" t="s">
        <v>345</v>
      </c>
      <c r="N1020" s="15" t="s">
        <v>28</v>
      </c>
      <c r="O1020" s="13" t="s">
        <v>498</v>
      </c>
      <c r="P1020" s="13" t="str">
        <f>IF(Tabla4[[#This Row],[Licitación]]="2015/01","No","Si")</f>
        <v>Si</v>
      </c>
    </row>
    <row r="1021" spans="12:16" x14ac:dyDescent="0.35">
      <c r="L1021" s="15" t="s">
        <v>1408</v>
      </c>
      <c r="M1021" s="15" t="s">
        <v>336</v>
      </c>
      <c r="N1021" s="15" t="s">
        <v>28</v>
      </c>
      <c r="O1021" s="13" t="s">
        <v>498</v>
      </c>
      <c r="P1021" s="13" t="str">
        <f>IF(Tabla4[[#This Row],[Licitación]]="2015/01","No","Si")</f>
        <v>Si</v>
      </c>
    </row>
    <row r="1022" spans="12:16" x14ac:dyDescent="0.35">
      <c r="L1022" s="15" t="s">
        <v>1409</v>
      </c>
      <c r="M1022" s="15" t="s">
        <v>380</v>
      </c>
      <c r="N1022" s="15" t="s">
        <v>28</v>
      </c>
      <c r="O1022" s="13" t="s">
        <v>498</v>
      </c>
      <c r="P1022" s="13" t="str">
        <f>IF(Tabla4[[#This Row],[Licitación]]="2015/01","No","Si")</f>
        <v>Si</v>
      </c>
    </row>
    <row r="1023" spans="12:16" x14ac:dyDescent="0.35">
      <c r="L1023" s="15" t="s">
        <v>1410</v>
      </c>
      <c r="M1023" s="15" t="s">
        <v>442</v>
      </c>
      <c r="N1023" s="15" t="s">
        <v>28</v>
      </c>
      <c r="O1023" s="13" t="s">
        <v>498</v>
      </c>
      <c r="P1023" s="13" t="str">
        <f>IF(Tabla4[[#This Row],[Licitación]]="2015/01","No","Si")</f>
        <v>Si</v>
      </c>
    </row>
    <row r="1024" spans="12:16" x14ac:dyDescent="0.35">
      <c r="L1024" s="15" t="s">
        <v>1411</v>
      </c>
      <c r="M1024" s="15" t="s">
        <v>329</v>
      </c>
      <c r="N1024" s="15" t="s">
        <v>30</v>
      </c>
      <c r="O1024" s="13" t="s">
        <v>390</v>
      </c>
      <c r="P1024" s="13" t="str">
        <f>IF(Tabla4[[#This Row],[Licitación]]="2015/01","No","Si")</f>
        <v>Si</v>
      </c>
    </row>
    <row r="1025" spans="12:16" x14ac:dyDescent="0.35">
      <c r="L1025" s="15" t="s">
        <v>243</v>
      </c>
      <c r="M1025" s="15" t="s">
        <v>237</v>
      </c>
      <c r="N1025" s="15" t="s">
        <v>30</v>
      </c>
      <c r="O1025" s="13" t="s">
        <v>390</v>
      </c>
      <c r="P1025" s="13" t="str">
        <f>IF(Tabla4[[#This Row],[Licitación]]="2015/01","No","Si")</f>
        <v>Si</v>
      </c>
    </row>
    <row r="1026" spans="12:16" x14ac:dyDescent="0.35">
      <c r="L1026" s="15" t="s">
        <v>1412</v>
      </c>
      <c r="M1026" s="15" t="s">
        <v>389</v>
      </c>
      <c r="N1026" s="15" t="s">
        <v>30</v>
      </c>
      <c r="O1026" s="13" t="s">
        <v>390</v>
      </c>
      <c r="P1026" s="13" t="str">
        <f>IF(Tabla4[[#This Row],[Licitación]]="2015/01","No","Si")</f>
        <v>Si</v>
      </c>
    </row>
    <row r="1027" spans="12:16" x14ac:dyDescent="0.35">
      <c r="L1027" s="15" t="s">
        <v>1413</v>
      </c>
      <c r="M1027" s="15" t="s">
        <v>439</v>
      </c>
      <c r="N1027" s="15" t="s">
        <v>30</v>
      </c>
      <c r="O1027" s="13" t="s">
        <v>390</v>
      </c>
      <c r="P1027" s="13" t="str">
        <f>IF(Tabla4[[#This Row],[Licitación]]="2015/01","No","Si")</f>
        <v>Si</v>
      </c>
    </row>
    <row r="1028" spans="12:16" x14ac:dyDescent="0.35">
      <c r="L1028" s="15" t="s">
        <v>1414</v>
      </c>
      <c r="M1028" s="15" t="s">
        <v>394</v>
      </c>
      <c r="N1028" s="15" t="s">
        <v>30</v>
      </c>
      <c r="O1028" s="13" t="s">
        <v>390</v>
      </c>
      <c r="P1028" s="13" t="str">
        <f>IF(Tabla4[[#This Row],[Licitación]]="2015/01","No","Si")</f>
        <v>Si</v>
      </c>
    </row>
    <row r="1029" spans="12:16" x14ac:dyDescent="0.35">
      <c r="L1029" s="15" t="s">
        <v>1415</v>
      </c>
      <c r="M1029" s="15" t="s">
        <v>321</v>
      </c>
      <c r="N1029" s="15" t="s">
        <v>30</v>
      </c>
      <c r="O1029" s="13" t="s">
        <v>390</v>
      </c>
      <c r="P1029" s="13" t="str">
        <f>IF(Tabla4[[#This Row],[Licitación]]="2015/01","No","Si")</f>
        <v>Si</v>
      </c>
    </row>
    <row r="1030" spans="12:16" x14ac:dyDescent="0.35">
      <c r="L1030" s="15" t="s">
        <v>1416</v>
      </c>
      <c r="M1030" s="15" t="s">
        <v>484</v>
      </c>
      <c r="N1030" s="15" t="s">
        <v>30</v>
      </c>
      <c r="O1030" s="13" t="s">
        <v>390</v>
      </c>
      <c r="P1030" s="13" t="str">
        <f>IF(Tabla4[[#This Row],[Licitación]]="2015/01","No","Si")</f>
        <v>Si</v>
      </c>
    </row>
    <row r="1031" spans="12:16" x14ac:dyDescent="0.35">
      <c r="L1031" s="15" t="s">
        <v>1417</v>
      </c>
      <c r="M1031" s="15" t="s">
        <v>533</v>
      </c>
      <c r="N1031" s="15" t="s">
        <v>30</v>
      </c>
      <c r="O1031" s="13" t="s">
        <v>834</v>
      </c>
      <c r="P1031" s="13" t="str">
        <f>IF(Tabla4[[#This Row],[Licitación]]="2015/01","No","Si")</f>
        <v>No</v>
      </c>
    </row>
    <row r="1032" spans="12:16" x14ac:dyDescent="0.35">
      <c r="L1032" s="15" t="s">
        <v>1418</v>
      </c>
      <c r="M1032" s="15" t="s">
        <v>542</v>
      </c>
      <c r="N1032" s="15" t="s">
        <v>30</v>
      </c>
      <c r="O1032" s="13" t="s">
        <v>834</v>
      </c>
      <c r="P1032" s="13" t="str">
        <f>IF(Tabla4[[#This Row],[Licitación]]="2015/01","No","Si")</f>
        <v>No</v>
      </c>
    </row>
    <row r="1033" spans="12:16" x14ac:dyDescent="0.35">
      <c r="L1033" s="15" t="s">
        <v>1419</v>
      </c>
      <c r="M1033" s="15" t="s">
        <v>548</v>
      </c>
      <c r="N1033" s="15" t="s">
        <v>30</v>
      </c>
      <c r="O1033" s="13" t="s">
        <v>834</v>
      </c>
      <c r="P1033" s="13" t="str">
        <f>IF(Tabla4[[#This Row],[Licitación]]="2015/01","No","Si")</f>
        <v>No</v>
      </c>
    </row>
    <row r="1034" spans="12:16" x14ac:dyDescent="0.35">
      <c r="L1034" s="15" t="s">
        <v>1420</v>
      </c>
      <c r="M1034" s="15" t="s">
        <v>550</v>
      </c>
      <c r="N1034" s="15" t="s">
        <v>30</v>
      </c>
      <c r="O1034" s="13" t="s">
        <v>834</v>
      </c>
      <c r="P1034" s="13" t="str">
        <f>IF(Tabla4[[#This Row],[Licitación]]="2015/01","No","Si")</f>
        <v>No</v>
      </c>
    </row>
    <row r="1035" spans="12:16" x14ac:dyDescent="0.35">
      <c r="L1035" s="15" t="s">
        <v>1421</v>
      </c>
      <c r="M1035" s="15" t="s">
        <v>542</v>
      </c>
      <c r="N1035" s="15" t="s">
        <v>30</v>
      </c>
      <c r="O1035" s="13" t="s">
        <v>834</v>
      </c>
      <c r="P1035" s="13" t="str">
        <f>IF(Tabla4[[#This Row],[Licitación]]="2015/01","No","Si")</f>
        <v>No</v>
      </c>
    </row>
    <row r="1036" spans="12:16" x14ac:dyDescent="0.35">
      <c r="L1036" s="15" t="s">
        <v>1422</v>
      </c>
      <c r="M1036" s="15" t="s">
        <v>548</v>
      </c>
      <c r="N1036" s="15" t="s">
        <v>30</v>
      </c>
      <c r="O1036" s="13" t="s">
        <v>834</v>
      </c>
      <c r="P1036" s="13" t="str">
        <f>IF(Tabla4[[#This Row],[Licitación]]="2015/01","No","Si")</f>
        <v>No</v>
      </c>
    </row>
    <row r="1037" spans="12:16" x14ac:dyDescent="0.35">
      <c r="L1037" s="15" t="s">
        <v>1423</v>
      </c>
      <c r="M1037" s="15" t="s">
        <v>550</v>
      </c>
      <c r="N1037" s="15" t="s">
        <v>30</v>
      </c>
      <c r="O1037" s="13" t="s">
        <v>834</v>
      </c>
      <c r="P1037" s="13" t="str">
        <f>IF(Tabla4[[#This Row],[Licitación]]="2015/01","No","Si")</f>
        <v>No</v>
      </c>
    </row>
    <row r="1038" spans="12:16" x14ac:dyDescent="0.35">
      <c r="L1038" s="15" t="s">
        <v>1424</v>
      </c>
      <c r="M1038" s="15" t="s">
        <v>542</v>
      </c>
      <c r="N1038" s="15" t="s">
        <v>30</v>
      </c>
      <c r="O1038" s="13" t="s">
        <v>834</v>
      </c>
      <c r="P1038" s="13" t="str">
        <f>IF(Tabla4[[#This Row],[Licitación]]="2015/01","No","Si")</f>
        <v>No</v>
      </c>
    </row>
    <row r="1039" spans="12:16" x14ac:dyDescent="0.35">
      <c r="L1039" s="15" t="s">
        <v>1425</v>
      </c>
      <c r="M1039" s="15" t="s">
        <v>548</v>
      </c>
      <c r="N1039" s="15" t="s">
        <v>30</v>
      </c>
      <c r="O1039" s="13" t="s">
        <v>834</v>
      </c>
      <c r="P1039" s="13" t="str">
        <f>IF(Tabla4[[#This Row],[Licitación]]="2015/01","No","Si")</f>
        <v>No</v>
      </c>
    </row>
    <row r="1040" spans="12:16" x14ac:dyDescent="0.35">
      <c r="L1040" s="15" t="s">
        <v>1426</v>
      </c>
      <c r="M1040" s="15" t="s">
        <v>550</v>
      </c>
      <c r="N1040" s="15" t="s">
        <v>30</v>
      </c>
      <c r="O1040" s="13" t="s">
        <v>834</v>
      </c>
      <c r="P1040" s="13" t="str">
        <f>IF(Tabla4[[#This Row],[Licitación]]="2015/01","No","Si")</f>
        <v>No</v>
      </c>
    </row>
    <row r="1041" spans="12:16" x14ac:dyDescent="0.35">
      <c r="L1041" s="15" t="s">
        <v>1427</v>
      </c>
      <c r="M1041" s="15" t="s">
        <v>539</v>
      </c>
      <c r="N1041" s="15" t="s">
        <v>30</v>
      </c>
      <c r="O1041" s="13" t="s">
        <v>834</v>
      </c>
      <c r="P1041" s="13" t="str">
        <f>IF(Tabla4[[#This Row],[Licitación]]="2015/01","No","Si")</f>
        <v>No</v>
      </c>
    </row>
    <row r="1042" spans="12:16" x14ac:dyDescent="0.35">
      <c r="L1042" s="15" t="s">
        <v>1428</v>
      </c>
      <c r="M1042" s="15" t="s">
        <v>376</v>
      </c>
      <c r="N1042" s="15" t="s">
        <v>30</v>
      </c>
      <c r="O1042" s="13" t="s">
        <v>834</v>
      </c>
      <c r="P1042" s="13" t="str">
        <f>IF(Tabla4[[#This Row],[Licitación]]="2015/01","No","Si")</f>
        <v>No</v>
      </c>
    </row>
    <row r="1043" spans="12:16" x14ac:dyDescent="0.35">
      <c r="L1043" s="15" t="s">
        <v>1429</v>
      </c>
      <c r="M1043" s="15" t="s">
        <v>426</v>
      </c>
      <c r="N1043" s="15" t="s">
        <v>30</v>
      </c>
      <c r="O1043" s="13" t="s">
        <v>834</v>
      </c>
      <c r="P1043" s="13" t="str">
        <f>IF(Tabla4[[#This Row],[Licitación]]="2015/01","No","Si")</f>
        <v>No</v>
      </c>
    </row>
    <row r="1044" spans="12:16" x14ac:dyDescent="0.35">
      <c r="L1044" s="15" t="s">
        <v>1430</v>
      </c>
      <c r="M1044" s="15" t="s">
        <v>437</v>
      </c>
      <c r="N1044" s="15" t="s">
        <v>30</v>
      </c>
      <c r="O1044" s="13" t="s">
        <v>834</v>
      </c>
      <c r="P1044" s="13" t="str">
        <f>IF(Tabla4[[#This Row],[Licitación]]="2015/01","No","Si")</f>
        <v>No</v>
      </c>
    </row>
    <row r="1045" spans="12:16" x14ac:dyDescent="0.35">
      <c r="L1045" s="15" t="s">
        <v>1431</v>
      </c>
      <c r="M1045" s="15" t="s">
        <v>448</v>
      </c>
      <c r="N1045" s="15" t="s">
        <v>30</v>
      </c>
      <c r="O1045" s="13" t="s">
        <v>834</v>
      </c>
      <c r="P1045" s="13" t="str">
        <f>IF(Tabla4[[#This Row],[Licitación]]="2015/01","No","Si")</f>
        <v>No</v>
      </c>
    </row>
    <row r="1046" spans="12:16" x14ac:dyDescent="0.35">
      <c r="L1046" s="15" t="s">
        <v>1432</v>
      </c>
      <c r="M1046" s="15" t="s">
        <v>491</v>
      </c>
      <c r="N1046" s="15" t="s">
        <v>30</v>
      </c>
      <c r="O1046" s="13" t="s">
        <v>834</v>
      </c>
      <c r="P1046" s="13" t="str">
        <f>IF(Tabla4[[#This Row],[Licitación]]="2015/01","No","Si")</f>
        <v>No</v>
      </c>
    </row>
    <row r="1047" spans="12:16" x14ac:dyDescent="0.35">
      <c r="L1047" s="15" t="s">
        <v>1433</v>
      </c>
      <c r="M1047" s="15" t="s">
        <v>456</v>
      </c>
      <c r="N1047" s="15" t="s">
        <v>30</v>
      </c>
      <c r="O1047" s="13" t="s">
        <v>834</v>
      </c>
      <c r="P1047" s="13" t="str">
        <f>IF(Tabla4[[#This Row],[Licitación]]="2015/01","No","Si")</f>
        <v>No</v>
      </c>
    </row>
    <row r="1048" spans="12:16" x14ac:dyDescent="0.35">
      <c r="L1048" s="15" t="s">
        <v>1434</v>
      </c>
      <c r="M1048" s="15" t="s">
        <v>491</v>
      </c>
      <c r="N1048" s="15" t="s">
        <v>30</v>
      </c>
      <c r="O1048" s="13" t="s">
        <v>834</v>
      </c>
      <c r="P1048" s="13" t="str">
        <f>IF(Tabla4[[#This Row],[Licitación]]="2015/01","No","Si")</f>
        <v>No</v>
      </c>
    </row>
    <row r="1049" spans="12:16" x14ac:dyDescent="0.35">
      <c r="L1049" s="15" t="s">
        <v>1435</v>
      </c>
      <c r="M1049" s="15" t="s">
        <v>456</v>
      </c>
      <c r="N1049" s="15" t="s">
        <v>30</v>
      </c>
      <c r="O1049" s="13" t="s">
        <v>834</v>
      </c>
      <c r="P1049" s="13" t="str">
        <f>IF(Tabla4[[#This Row],[Licitación]]="2015/01","No","Si")</f>
        <v>No</v>
      </c>
    </row>
    <row r="1050" spans="12:16" x14ac:dyDescent="0.35">
      <c r="L1050" s="15" t="s">
        <v>1436</v>
      </c>
      <c r="M1050" s="15" t="s">
        <v>350</v>
      </c>
      <c r="N1050" s="15" t="s">
        <v>30</v>
      </c>
      <c r="O1050" s="13" t="s">
        <v>834</v>
      </c>
      <c r="P1050" s="13" t="str">
        <f>IF(Tabla4[[#This Row],[Licitación]]="2015/01","No","Si")</f>
        <v>No</v>
      </c>
    </row>
    <row r="1051" spans="12:16" x14ac:dyDescent="0.35">
      <c r="L1051" s="15" t="s">
        <v>1437</v>
      </c>
      <c r="M1051" s="15" t="s">
        <v>479</v>
      </c>
      <c r="N1051" s="15" t="s">
        <v>30</v>
      </c>
      <c r="O1051" s="13" t="s">
        <v>834</v>
      </c>
      <c r="P1051" s="13" t="str">
        <f>IF(Tabla4[[#This Row],[Licitación]]="2015/01","No","Si")</f>
        <v>No</v>
      </c>
    </row>
    <row r="1052" spans="12:16" x14ac:dyDescent="0.35">
      <c r="L1052" s="15" t="s">
        <v>1438</v>
      </c>
      <c r="M1052" s="15" t="s">
        <v>467</v>
      </c>
      <c r="N1052" s="15" t="s">
        <v>30</v>
      </c>
      <c r="O1052" s="13" t="s">
        <v>834</v>
      </c>
      <c r="P1052" s="13" t="str">
        <f>IF(Tabla4[[#This Row],[Licitación]]="2015/01","No","Si")</f>
        <v>No</v>
      </c>
    </row>
    <row r="1053" spans="12:16" x14ac:dyDescent="0.35">
      <c r="L1053" s="15" t="s">
        <v>1439</v>
      </c>
      <c r="M1053" s="15" t="s">
        <v>372</v>
      </c>
      <c r="N1053" s="15" t="s">
        <v>30</v>
      </c>
      <c r="O1053" s="13" t="s">
        <v>834</v>
      </c>
      <c r="P1053" s="13" t="str">
        <f>IF(Tabla4[[#This Row],[Licitación]]="2015/01","No","Si")</f>
        <v>No</v>
      </c>
    </row>
    <row r="1054" spans="12:16" x14ac:dyDescent="0.35">
      <c r="L1054" s="15" t="s">
        <v>1440</v>
      </c>
      <c r="M1054" s="15" t="s">
        <v>365</v>
      </c>
      <c r="N1054" s="15" t="s">
        <v>30</v>
      </c>
      <c r="O1054" s="13" t="s">
        <v>834</v>
      </c>
      <c r="P1054" s="13" t="str">
        <f>IF(Tabla4[[#This Row],[Licitación]]="2015/01","No","Si")</f>
        <v>No</v>
      </c>
    </row>
    <row r="1055" spans="12:16" x14ac:dyDescent="0.35">
      <c r="L1055" s="15" t="s">
        <v>1441</v>
      </c>
      <c r="M1055" s="15" t="s">
        <v>433</v>
      </c>
      <c r="N1055" s="15" t="s">
        <v>30</v>
      </c>
      <c r="O1055" s="13" t="s">
        <v>834</v>
      </c>
      <c r="P1055" s="13" t="str">
        <f>IF(Tabla4[[#This Row],[Licitación]]="2015/01","No","Si")</f>
        <v>No</v>
      </c>
    </row>
    <row r="1056" spans="12:16" x14ac:dyDescent="0.35">
      <c r="L1056" s="15" t="s">
        <v>1442</v>
      </c>
      <c r="M1056" s="15" t="s">
        <v>533</v>
      </c>
      <c r="N1056" s="15" t="s">
        <v>30</v>
      </c>
      <c r="O1056" s="13" t="s">
        <v>834</v>
      </c>
      <c r="P1056" s="13" t="str">
        <f>IF(Tabla4[[#This Row],[Licitación]]="2015/01","No","Si")</f>
        <v>No</v>
      </c>
    </row>
    <row r="1057" spans="12:16" x14ac:dyDescent="0.35">
      <c r="L1057" s="15" t="s">
        <v>1443</v>
      </c>
      <c r="M1057" s="15" t="s">
        <v>336</v>
      </c>
      <c r="N1057" s="15" t="s">
        <v>30</v>
      </c>
      <c r="O1057" s="13" t="s">
        <v>834</v>
      </c>
      <c r="P1057" s="13" t="str">
        <f>IF(Tabla4[[#This Row],[Licitación]]="2015/01","No","Si")</f>
        <v>No</v>
      </c>
    </row>
    <row r="1058" spans="12:16" x14ac:dyDescent="0.35">
      <c r="L1058" s="15" t="s">
        <v>1444</v>
      </c>
      <c r="M1058" s="15" t="s">
        <v>502</v>
      </c>
      <c r="N1058" s="15" t="s">
        <v>30</v>
      </c>
      <c r="O1058" s="13" t="s">
        <v>834</v>
      </c>
      <c r="P1058" s="13" t="str">
        <f>IF(Tabla4[[#This Row],[Licitación]]="2015/01","No","Si")</f>
        <v>No</v>
      </c>
    </row>
    <row r="1059" spans="12:16" x14ac:dyDescent="0.35">
      <c r="L1059" s="15" t="s">
        <v>1445</v>
      </c>
      <c r="M1059" s="15" t="s">
        <v>987</v>
      </c>
      <c r="N1059" s="15" t="s">
        <v>30</v>
      </c>
      <c r="O1059" s="13" t="s">
        <v>834</v>
      </c>
      <c r="P1059" s="13" t="str">
        <f>IF(Tabla4[[#This Row],[Licitación]]="2015/01","No","Si")</f>
        <v>No</v>
      </c>
    </row>
    <row r="1060" spans="12:16" x14ac:dyDescent="0.35">
      <c r="L1060" s="15" t="s">
        <v>1446</v>
      </c>
      <c r="M1060" s="15" t="s">
        <v>417</v>
      </c>
      <c r="N1060" s="15" t="s">
        <v>30</v>
      </c>
      <c r="O1060" s="13" t="s">
        <v>834</v>
      </c>
      <c r="P1060" s="13" t="str">
        <f>IF(Tabla4[[#This Row],[Licitación]]="2015/01","No","Si")</f>
        <v>No</v>
      </c>
    </row>
    <row r="1061" spans="12:16" x14ac:dyDescent="0.35">
      <c r="L1061" s="15" t="s">
        <v>1447</v>
      </c>
      <c r="M1061" s="15" t="s">
        <v>522</v>
      </c>
      <c r="N1061" s="15" t="s">
        <v>30</v>
      </c>
      <c r="O1061" s="13" t="s">
        <v>834</v>
      </c>
      <c r="P1061" s="13" t="str">
        <f>IF(Tabla4[[#This Row],[Licitación]]="2015/01","No","Si")</f>
        <v>No</v>
      </c>
    </row>
    <row r="1062" spans="12:16" x14ac:dyDescent="0.35">
      <c r="L1062" s="15" t="s">
        <v>117</v>
      </c>
      <c r="M1062" s="15" t="s">
        <v>103</v>
      </c>
      <c r="N1062" s="15" t="s">
        <v>25</v>
      </c>
      <c r="O1062" s="13" t="s">
        <v>1448</v>
      </c>
      <c r="P1062" s="13" t="str">
        <f>IF(Tabla4[[#This Row],[Licitación]]="2015/01","No","Si")</f>
        <v>Si</v>
      </c>
    </row>
    <row r="1063" spans="12:16" x14ac:dyDescent="0.35">
      <c r="L1063" s="15" t="s">
        <v>289</v>
      </c>
      <c r="M1063" s="15" t="s">
        <v>286</v>
      </c>
      <c r="N1063" s="15" t="s">
        <v>25</v>
      </c>
      <c r="O1063" s="13" t="s">
        <v>1448</v>
      </c>
      <c r="P1063" s="13" t="str">
        <f>IF(Tabla4[[#This Row],[Licitación]]="2015/01","No","Si")</f>
        <v>Si</v>
      </c>
    </row>
    <row r="1064" spans="12:16" x14ac:dyDescent="0.35">
      <c r="L1064" s="15" t="s">
        <v>118</v>
      </c>
      <c r="M1064" s="15" t="s">
        <v>103</v>
      </c>
      <c r="N1064" s="15" t="s">
        <v>25</v>
      </c>
      <c r="O1064" s="13" t="s">
        <v>1448</v>
      </c>
      <c r="P1064" s="13" t="str">
        <f>IF(Tabla4[[#This Row],[Licitación]]="2015/01","No","Si")</f>
        <v>Si</v>
      </c>
    </row>
    <row r="1065" spans="12:16" x14ac:dyDescent="0.35">
      <c r="L1065" s="15" t="s">
        <v>119</v>
      </c>
      <c r="M1065" s="15" t="s">
        <v>103</v>
      </c>
      <c r="N1065" s="15" t="s">
        <v>25</v>
      </c>
      <c r="O1065" s="13" t="s">
        <v>1449</v>
      </c>
      <c r="P1065" s="13" t="str">
        <f>IF(Tabla4[[#This Row],[Licitación]]="2015/01","No","Si")</f>
        <v>Si</v>
      </c>
    </row>
    <row r="1066" spans="12:16" x14ac:dyDescent="0.35">
      <c r="L1066" s="15" t="s">
        <v>1450</v>
      </c>
      <c r="M1066" s="15" t="s">
        <v>103</v>
      </c>
      <c r="N1066" s="15" t="s">
        <v>25</v>
      </c>
      <c r="O1066" s="13" t="s">
        <v>1449</v>
      </c>
      <c r="P1066" s="13" t="str">
        <f>IF(Tabla4[[#This Row],[Licitación]]="2015/01","No","Si")</f>
        <v>Si</v>
      </c>
    </row>
    <row r="1067" spans="12:16" x14ac:dyDescent="0.35">
      <c r="L1067" s="15" t="s">
        <v>290</v>
      </c>
      <c r="M1067" s="15" t="s">
        <v>286</v>
      </c>
      <c r="N1067" s="15" t="s">
        <v>25</v>
      </c>
      <c r="O1067" s="13" t="s">
        <v>1449</v>
      </c>
      <c r="P1067" s="13" t="str">
        <f>IF(Tabla4[[#This Row],[Licitación]]="2015/01","No","Si")</f>
        <v>Si</v>
      </c>
    </row>
    <row r="1068" spans="12:16" x14ac:dyDescent="0.35">
      <c r="L1068" s="15" t="s">
        <v>1451</v>
      </c>
      <c r="M1068" s="15" t="s">
        <v>286</v>
      </c>
      <c r="N1068" s="15" t="s">
        <v>25</v>
      </c>
      <c r="O1068" s="13" t="s">
        <v>1449</v>
      </c>
      <c r="P1068" s="13" t="str">
        <f>IF(Tabla4[[#This Row],[Licitación]]="2015/01","No","Si")</f>
        <v>Si</v>
      </c>
    </row>
    <row r="1069" spans="12:16" x14ac:dyDescent="0.35">
      <c r="L1069" s="15" t="s">
        <v>206</v>
      </c>
      <c r="M1069" s="15" t="s">
        <v>205</v>
      </c>
      <c r="N1069" s="15" t="s">
        <v>25</v>
      </c>
      <c r="O1069" s="13" t="s">
        <v>1452</v>
      </c>
      <c r="P1069" s="13" t="str">
        <f>IF(Tabla4[[#This Row],[Licitación]]="2015/01","No","Si")</f>
        <v>Si</v>
      </c>
    </row>
    <row r="1070" spans="12:16" x14ac:dyDescent="0.35">
      <c r="L1070" s="15" t="s">
        <v>201</v>
      </c>
      <c r="M1070" s="15" t="s">
        <v>196</v>
      </c>
      <c r="N1070" s="15" t="s">
        <v>25</v>
      </c>
      <c r="O1070" s="13" t="s">
        <v>1452</v>
      </c>
      <c r="P1070" s="13" t="str">
        <f>IF(Tabla4[[#This Row],[Licitación]]="2015/01","No","Si")</f>
        <v>Si</v>
      </c>
    </row>
    <row r="1071" spans="12:16" x14ac:dyDescent="0.35">
      <c r="L1071" s="15" t="s">
        <v>120</v>
      </c>
      <c r="M1071" s="15" t="s">
        <v>103</v>
      </c>
      <c r="N1071" s="15" t="s">
        <v>25</v>
      </c>
      <c r="O1071" s="13" t="s">
        <v>1452</v>
      </c>
      <c r="P1071" s="13" t="str">
        <f>IF(Tabla4[[#This Row],[Licitación]]="2015/01","No","Si")</f>
        <v>Si</v>
      </c>
    </row>
    <row r="1072" spans="12:16" x14ac:dyDescent="0.35">
      <c r="L1072" s="15" t="s">
        <v>1453</v>
      </c>
      <c r="M1072" s="15" t="s">
        <v>205</v>
      </c>
      <c r="N1072" s="15" t="s">
        <v>25</v>
      </c>
      <c r="O1072" s="13" t="s">
        <v>1452</v>
      </c>
      <c r="P1072" s="13" t="str">
        <f>IF(Tabla4[[#This Row],[Licitación]]="2015/01","No","Si")</f>
        <v>Si</v>
      </c>
    </row>
    <row r="1073" spans="12:16" x14ac:dyDescent="0.35">
      <c r="L1073" s="15" t="s">
        <v>1454</v>
      </c>
      <c r="M1073" s="15" t="s">
        <v>196</v>
      </c>
      <c r="N1073" s="15" t="s">
        <v>25</v>
      </c>
      <c r="O1073" s="13" t="s">
        <v>1452</v>
      </c>
      <c r="P1073" s="13" t="str">
        <f>IF(Tabla4[[#This Row],[Licitación]]="2015/01","No","Si")</f>
        <v>Si</v>
      </c>
    </row>
    <row r="1074" spans="12:16" x14ac:dyDescent="0.35">
      <c r="L1074" s="15" t="s">
        <v>1455</v>
      </c>
      <c r="M1074" s="15" t="s">
        <v>103</v>
      </c>
      <c r="N1074" s="15" t="s">
        <v>25</v>
      </c>
      <c r="O1074" s="13" t="s">
        <v>1452</v>
      </c>
      <c r="P1074" s="13" t="str">
        <f>IF(Tabla4[[#This Row],[Licitación]]="2015/01","No","Si")</f>
        <v>Si</v>
      </c>
    </row>
    <row r="1075" spans="12:16" x14ac:dyDescent="0.35">
      <c r="L1075" s="15" t="s">
        <v>123</v>
      </c>
      <c r="M1075" s="15" t="s">
        <v>103</v>
      </c>
      <c r="N1075" s="15" t="s">
        <v>27</v>
      </c>
      <c r="O1075" s="13" t="s">
        <v>359</v>
      </c>
      <c r="P1075" s="13" t="str">
        <f>IF(Tabla4[[#This Row],[Licitación]]="2015/01","No","Si")</f>
        <v>Si</v>
      </c>
    </row>
    <row r="1076" spans="12:16" x14ac:dyDescent="0.35">
      <c r="L1076" s="15" t="s">
        <v>204</v>
      </c>
      <c r="M1076" s="15" t="s">
        <v>196</v>
      </c>
      <c r="N1076" s="15" t="s">
        <v>27</v>
      </c>
      <c r="O1076" s="13" t="s">
        <v>359</v>
      </c>
      <c r="P1076" s="13" t="str">
        <f>IF(Tabla4[[#This Row],[Licitación]]="2015/01","No","Si")</f>
        <v>Si</v>
      </c>
    </row>
    <row r="1077" spans="12:16" x14ac:dyDescent="0.35">
      <c r="L1077" s="15" t="s">
        <v>1456</v>
      </c>
      <c r="M1077" s="15" t="s">
        <v>103</v>
      </c>
      <c r="N1077" s="15" t="s">
        <v>27</v>
      </c>
      <c r="O1077" s="13" t="s">
        <v>359</v>
      </c>
      <c r="P1077" s="13" t="str">
        <f>IF(Tabla4[[#This Row],[Licitación]]="2015/01","No","Si")</f>
        <v>Si</v>
      </c>
    </row>
    <row r="1078" spans="12:16" x14ac:dyDescent="0.35">
      <c r="L1078" s="15" t="s">
        <v>1457</v>
      </c>
      <c r="M1078" s="15" t="s">
        <v>196</v>
      </c>
      <c r="N1078" s="15" t="s">
        <v>27</v>
      </c>
      <c r="O1078" s="13" t="s">
        <v>359</v>
      </c>
      <c r="P1078" s="13" t="str">
        <f>IF(Tabla4[[#This Row],[Licitación]]="2015/01","No","Si")</f>
        <v>Si</v>
      </c>
    </row>
    <row r="1079" spans="12:16" x14ac:dyDescent="0.35">
      <c r="L1079" s="15" t="s">
        <v>207</v>
      </c>
      <c r="M1079" s="15" t="s">
        <v>205</v>
      </c>
      <c r="N1079" s="15" t="s">
        <v>25</v>
      </c>
      <c r="O1079" s="13" t="s">
        <v>1452</v>
      </c>
      <c r="P1079" s="13" t="str">
        <f>IF(Tabla4[[#This Row],[Licitación]]="2015/01","No","Si")</f>
        <v>Si</v>
      </c>
    </row>
    <row r="1080" spans="12:16" x14ac:dyDescent="0.35">
      <c r="L1080" s="15" t="s">
        <v>202</v>
      </c>
      <c r="M1080" s="15" t="s">
        <v>196</v>
      </c>
      <c r="N1080" s="15" t="s">
        <v>25</v>
      </c>
      <c r="O1080" s="13" t="s">
        <v>1452</v>
      </c>
      <c r="P1080" s="13" t="str">
        <f>IF(Tabla4[[#This Row],[Licitación]]="2015/01","No","Si")</f>
        <v>Si</v>
      </c>
    </row>
    <row r="1081" spans="12:16" x14ac:dyDescent="0.35">
      <c r="L1081" s="15" t="s">
        <v>121</v>
      </c>
      <c r="M1081" s="15" t="s">
        <v>103</v>
      </c>
      <c r="N1081" s="15" t="s">
        <v>25</v>
      </c>
      <c r="O1081" s="13" t="s">
        <v>1452</v>
      </c>
      <c r="P1081" s="13" t="str">
        <f>IF(Tabla4[[#This Row],[Licitación]]="2015/01","No","Si")</f>
        <v>Si</v>
      </c>
    </row>
    <row r="1082" spans="12:16" x14ac:dyDescent="0.35">
      <c r="L1082" s="15" t="s">
        <v>1458</v>
      </c>
      <c r="M1082" s="15" t="s">
        <v>196</v>
      </c>
      <c r="N1082" s="15" t="s">
        <v>25</v>
      </c>
      <c r="O1082" s="13" t="s">
        <v>1452</v>
      </c>
      <c r="P1082" s="13" t="str">
        <f>IF(Tabla4[[#This Row],[Licitación]]="2015/01","No","Si")</f>
        <v>Si</v>
      </c>
    </row>
    <row r="1083" spans="12:16" x14ac:dyDescent="0.35">
      <c r="L1083" s="15" t="s">
        <v>1459</v>
      </c>
      <c r="M1083" s="15" t="s">
        <v>103</v>
      </c>
      <c r="N1083" s="15" t="s">
        <v>25</v>
      </c>
      <c r="O1083" s="13" t="s">
        <v>1452</v>
      </c>
      <c r="P1083" s="13" t="str">
        <f>IF(Tabla4[[#This Row],[Licitación]]="2015/01","No","Si")</f>
        <v>Si</v>
      </c>
    </row>
    <row r="1084" spans="12:16" x14ac:dyDescent="0.35">
      <c r="L1084" s="15" t="s">
        <v>124</v>
      </c>
      <c r="M1084" s="15" t="s">
        <v>103</v>
      </c>
      <c r="N1084" s="15" t="s">
        <v>27</v>
      </c>
      <c r="O1084" s="13" t="s">
        <v>377</v>
      </c>
      <c r="P1084" s="13" t="str">
        <f>IF(Tabla4[[#This Row],[Licitación]]="2015/01","No","Si")</f>
        <v>Si</v>
      </c>
    </row>
    <row r="1085" spans="12:16" x14ac:dyDescent="0.35">
      <c r="L1085" s="15" t="s">
        <v>1460</v>
      </c>
      <c r="M1085" s="15" t="s">
        <v>103</v>
      </c>
      <c r="N1085" s="15" t="s">
        <v>27</v>
      </c>
      <c r="O1085" s="13" t="s">
        <v>377</v>
      </c>
      <c r="P1085" s="13" t="str">
        <f>IF(Tabla4[[#This Row],[Licitación]]="2015/01","No","Si")</f>
        <v>Si</v>
      </c>
    </row>
    <row r="1086" spans="12:16" x14ac:dyDescent="0.35">
      <c r="L1086" s="15" t="s">
        <v>203</v>
      </c>
      <c r="M1086" s="15" t="s">
        <v>196</v>
      </c>
      <c r="N1086" s="15" t="s">
        <v>25</v>
      </c>
      <c r="O1086" s="13" t="s">
        <v>1452</v>
      </c>
      <c r="P1086" s="13" t="str">
        <f>IF(Tabla4[[#This Row],[Licitación]]="2015/01","No","Si")</f>
        <v>Si</v>
      </c>
    </row>
    <row r="1087" spans="12:16" x14ac:dyDescent="0.35">
      <c r="L1087" s="15" t="s">
        <v>122</v>
      </c>
      <c r="M1087" s="15" t="s">
        <v>103</v>
      </c>
      <c r="N1087" s="15" t="s">
        <v>25</v>
      </c>
      <c r="O1087" s="13" t="s">
        <v>1452</v>
      </c>
      <c r="P1087" s="13" t="str">
        <f>IF(Tabla4[[#This Row],[Licitación]]="2015/01","No","Si")</f>
        <v>Si</v>
      </c>
    </row>
    <row r="1088" spans="12:16" x14ac:dyDescent="0.35">
      <c r="L1088" s="15" t="s">
        <v>1461</v>
      </c>
      <c r="M1088" s="15" t="s">
        <v>196</v>
      </c>
      <c r="N1088" s="15" t="s">
        <v>25</v>
      </c>
      <c r="O1088" s="13" t="s">
        <v>1452</v>
      </c>
      <c r="P1088" s="13" t="str">
        <f>IF(Tabla4[[#This Row],[Licitación]]="2015/01","No","Si")</f>
        <v>Si</v>
      </c>
    </row>
    <row r="1089" spans="12:16" x14ac:dyDescent="0.35">
      <c r="L1089" s="15" t="s">
        <v>1462</v>
      </c>
      <c r="M1089" s="15" t="s">
        <v>103</v>
      </c>
      <c r="N1089" s="15" t="s">
        <v>25</v>
      </c>
      <c r="O1089" s="13" t="s">
        <v>1452</v>
      </c>
      <c r="P1089" s="13" t="str">
        <f>IF(Tabla4[[#This Row],[Licitación]]="2015/01","No","Si")</f>
        <v>Si</v>
      </c>
    </row>
    <row r="1090" spans="12:16" x14ac:dyDescent="0.35">
      <c r="L1090" s="15" t="s">
        <v>1463</v>
      </c>
      <c r="M1090" s="15" t="s">
        <v>389</v>
      </c>
      <c r="N1090" s="15" t="s">
        <v>27</v>
      </c>
      <c r="O1090" s="13" t="s">
        <v>390</v>
      </c>
      <c r="P1090" s="13" t="str">
        <f>IF(Tabla4[[#This Row],[Licitación]]="2015/01","No","Si")</f>
        <v>Si</v>
      </c>
    </row>
    <row r="1091" spans="12:16" x14ac:dyDescent="0.35">
      <c r="L1091" s="15" t="s">
        <v>1464</v>
      </c>
      <c r="M1091" s="15" t="s">
        <v>399</v>
      </c>
      <c r="N1091" s="15" t="s">
        <v>27</v>
      </c>
      <c r="O1091" s="13" t="s">
        <v>390</v>
      </c>
      <c r="P1091" s="13" t="str">
        <f>IF(Tabla4[[#This Row],[Licitación]]="2015/01","No","Si")</f>
        <v>Si</v>
      </c>
    </row>
    <row r="1092" spans="12:16" x14ac:dyDescent="0.35">
      <c r="L1092" s="15" t="s">
        <v>1465</v>
      </c>
      <c r="M1092" s="15" t="s">
        <v>355</v>
      </c>
      <c r="N1092" s="15" t="s">
        <v>27</v>
      </c>
      <c r="O1092" s="13" t="s">
        <v>390</v>
      </c>
      <c r="P1092" s="13" t="str">
        <f>IF(Tabla4[[#This Row],[Licitación]]="2015/01","No","Si")</f>
        <v>Si</v>
      </c>
    </row>
    <row r="1093" spans="12:16" x14ac:dyDescent="0.35">
      <c r="L1093" s="15" t="s">
        <v>1466</v>
      </c>
      <c r="M1093" s="15" t="s">
        <v>389</v>
      </c>
      <c r="N1093" s="15" t="s">
        <v>27</v>
      </c>
      <c r="O1093" s="13" t="s">
        <v>390</v>
      </c>
      <c r="P1093" s="13" t="str">
        <f>IF(Tabla4[[#This Row],[Licitación]]="2015/01","No","Si")</f>
        <v>Si</v>
      </c>
    </row>
    <row r="1094" spans="12:16" x14ac:dyDescent="0.35">
      <c r="L1094" s="15" t="s">
        <v>1467</v>
      </c>
      <c r="M1094" s="15" t="s">
        <v>399</v>
      </c>
      <c r="N1094" s="15" t="s">
        <v>27</v>
      </c>
      <c r="O1094" s="13" t="s">
        <v>390</v>
      </c>
      <c r="P1094" s="13" t="str">
        <f>IF(Tabla4[[#This Row],[Licitación]]="2015/01","No","Si")</f>
        <v>Si</v>
      </c>
    </row>
    <row r="1095" spans="12:16" x14ac:dyDescent="0.35">
      <c r="L1095" s="15" t="s">
        <v>1468</v>
      </c>
      <c r="M1095" s="15" t="s">
        <v>419</v>
      </c>
      <c r="N1095" s="15" t="s">
        <v>27</v>
      </c>
      <c r="O1095" s="13" t="s">
        <v>390</v>
      </c>
      <c r="P1095" s="13" t="str">
        <f>IF(Tabla4[[#This Row],[Licitación]]="2015/01","No","Si")</f>
        <v>Si</v>
      </c>
    </row>
    <row r="1096" spans="12:16" x14ac:dyDescent="0.35">
      <c r="L1096" s="15" t="s">
        <v>1469</v>
      </c>
      <c r="M1096" s="15" t="s">
        <v>424</v>
      </c>
      <c r="N1096" s="15" t="s">
        <v>27</v>
      </c>
      <c r="O1096" s="13" t="s">
        <v>390</v>
      </c>
      <c r="P1096" s="13" t="str">
        <f>IF(Tabla4[[#This Row],[Licitación]]="2015/01","No","Si")</f>
        <v>Si</v>
      </c>
    </row>
    <row r="1097" spans="12:16" x14ac:dyDescent="0.35">
      <c r="L1097" s="15" t="s">
        <v>1470</v>
      </c>
      <c r="M1097" s="15" t="s">
        <v>389</v>
      </c>
      <c r="N1097" s="15" t="s">
        <v>27</v>
      </c>
      <c r="O1097" s="13" t="s">
        <v>390</v>
      </c>
      <c r="P1097" s="13" t="str">
        <f>IF(Tabla4[[#This Row],[Licitación]]="2015/01","No","Si")</f>
        <v>Si</v>
      </c>
    </row>
    <row r="1098" spans="12:16" x14ac:dyDescent="0.35">
      <c r="L1098" s="15" t="s">
        <v>1471</v>
      </c>
      <c r="M1098" s="15" t="s">
        <v>399</v>
      </c>
      <c r="N1098" s="15" t="s">
        <v>27</v>
      </c>
      <c r="O1098" s="13" t="s">
        <v>390</v>
      </c>
      <c r="P1098" s="13" t="str">
        <f>IF(Tabla4[[#This Row],[Licitación]]="2015/01","No","Si")</f>
        <v>Si</v>
      </c>
    </row>
    <row r="1099" spans="12:16" x14ac:dyDescent="0.35">
      <c r="L1099" s="15" t="s">
        <v>1472</v>
      </c>
      <c r="M1099" s="15" t="s">
        <v>439</v>
      </c>
      <c r="N1099" s="15" t="s">
        <v>25</v>
      </c>
      <c r="O1099" s="13" t="s">
        <v>390</v>
      </c>
      <c r="P1099" s="13" t="str">
        <f>IF(Tabla4[[#This Row],[Licitación]]="2015/01","No","Si")</f>
        <v>Si</v>
      </c>
    </row>
    <row r="1100" spans="12:16" x14ac:dyDescent="0.35">
      <c r="L1100" s="15" t="s">
        <v>26</v>
      </c>
      <c r="M1100" s="15" t="s">
        <v>12</v>
      </c>
      <c r="N1100" s="15" t="s">
        <v>25</v>
      </c>
      <c r="O1100" s="13" t="s">
        <v>390</v>
      </c>
      <c r="P1100" s="13" t="str">
        <f>IF(Tabla4[[#This Row],[Licitación]]="2015/01","No","Si")</f>
        <v>Si</v>
      </c>
    </row>
    <row r="1101" spans="12:16" x14ac:dyDescent="0.35">
      <c r="L1101" s="15" t="s">
        <v>1473</v>
      </c>
      <c r="M1101" s="15" t="s">
        <v>453</v>
      </c>
      <c r="N1101" s="15" t="s">
        <v>25</v>
      </c>
      <c r="O1101" s="13" t="s">
        <v>390</v>
      </c>
      <c r="P1101" s="13" t="str">
        <f>IF(Tabla4[[#This Row],[Licitación]]="2015/01","No","Si")</f>
        <v>Si</v>
      </c>
    </row>
    <row r="1102" spans="12:16" x14ac:dyDescent="0.35">
      <c r="L1102" s="15" t="s">
        <v>1474</v>
      </c>
      <c r="M1102" s="15" t="s">
        <v>439</v>
      </c>
      <c r="N1102" s="15" t="s">
        <v>25</v>
      </c>
      <c r="O1102" s="13" t="s">
        <v>390</v>
      </c>
      <c r="P1102" s="13" t="str">
        <f>IF(Tabla4[[#This Row],[Licitación]]="2015/01","No","Si")</f>
        <v>Si</v>
      </c>
    </row>
    <row r="1103" spans="12:16" x14ac:dyDescent="0.35">
      <c r="L1103" s="15" t="s">
        <v>1475</v>
      </c>
      <c r="M1103" s="15" t="s">
        <v>336</v>
      </c>
      <c r="N1103" s="15" t="s">
        <v>25</v>
      </c>
      <c r="O1103" s="13" t="s">
        <v>498</v>
      </c>
      <c r="P1103" s="13" t="str">
        <f>IF(Tabla4[[#This Row],[Licitación]]="2015/01","No","Si")</f>
        <v>Si</v>
      </c>
    </row>
    <row r="1104" spans="12:16" x14ac:dyDescent="0.35">
      <c r="L1104" s="15" t="s">
        <v>1476</v>
      </c>
      <c r="M1104" s="15" t="s">
        <v>380</v>
      </c>
      <c r="N1104" s="15" t="s">
        <v>25</v>
      </c>
      <c r="O1104" s="13" t="s">
        <v>498</v>
      </c>
      <c r="P1104" s="13" t="str">
        <f>IF(Tabla4[[#This Row],[Licitación]]="2015/01","No","Si")</f>
        <v>Si</v>
      </c>
    </row>
    <row r="1105" spans="12:16" x14ac:dyDescent="0.35">
      <c r="L1105" s="15" t="s">
        <v>1477</v>
      </c>
      <c r="M1105" s="15" t="s">
        <v>442</v>
      </c>
      <c r="N1105" s="15" t="s">
        <v>25</v>
      </c>
      <c r="O1105" s="13" t="s">
        <v>498</v>
      </c>
      <c r="P1105" s="13" t="str">
        <f>IF(Tabla4[[#This Row],[Licitación]]="2015/01","No","Si")</f>
        <v>Si</v>
      </c>
    </row>
    <row r="1106" spans="12:16" x14ac:dyDescent="0.35">
      <c r="L1106" s="15" t="s">
        <v>1478</v>
      </c>
      <c r="M1106" s="15" t="s">
        <v>519</v>
      </c>
      <c r="N1106" s="15" t="s">
        <v>25</v>
      </c>
      <c r="O1106" s="13" t="s">
        <v>498</v>
      </c>
      <c r="P1106" s="13" t="str">
        <f>IF(Tabla4[[#This Row],[Licitación]]="2015/01","No","Si")</f>
        <v>Si</v>
      </c>
    </row>
    <row r="1107" spans="12:16" x14ac:dyDescent="0.35">
      <c r="L1107" s="15" t="s">
        <v>1479</v>
      </c>
      <c r="M1107" s="15" t="s">
        <v>336</v>
      </c>
      <c r="N1107" s="15" t="s">
        <v>25</v>
      </c>
      <c r="O1107" s="13" t="s">
        <v>498</v>
      </c>
      <c r="P1107" s="13" t="str">
        <f>IF(Tabla4[[#This Row],[Licitación]]="2015/01","No","Si")</f>
        <v>Si</v>
      </c>
    </row>
    <row r="1108" spans="12:16" x14ac:dyDescent="0.35">
      <c r="L1108" s="15" t="s">
        <v>1480</v>
      </c>
      <c r="M1108" s="15" t="s">
        <v>345</v>
      </c>
      <c r="N1108" s="15" t="s">
        <v>25</v>
      </c>
      <c r="O1108" s="13" t="s">
        <v>498</v>
      </c>
      <c r="P1108" s="13" t="str">
        <f>IF(Tabla4[[#This Row],[Licitación]]="2015/01","No","Si")</f>
        <v>Si</v>
      </c>
    </row>
    <row r="1109" spans="12:16" x14ac:dyDescent="0.35">
      <c r="L1109" s="15" t="s">
        <v>1481</v>
      </c>
      <c r="M1109" s="15" t="s">
        <v>336</v>
      </c>
      <c r="N1109" s="15" t="s">
        <v>25</v>
      </c>
      <c r="O1109" s="13" t="s">
        <v>498</v>
      </c>
      <c r="P1109" s="13" t="str">
        <f>IF(Tabla4[[#This Row],[Licitación]]="2015/01","No","Si")</f>
        <v>Si</v>
      </c>
    </row>
    <row r="1110" spans="12:16" x14ac:dyDescent="0.35">
      <c r="L1110" s="15" t="s">
        <v>1482</v>
      </c>
      <c r="M1110" s="15" t="s">
        <v>380</v>
      </c>
      <c r="N1110" s="15" t="s">
        <v>25</v>
      </c>
      <c r="O1110" s="13" t="s">
        <v>498</v>
      </c>
      <c r="P1110" s="13" t="str">
        <f>IF(Tabla4[[#This Row],[Licitación]]="2015/01","No","Si")</f>
        <v>Si</v>
      </c>
    </row>
    <row r="1111" spans="12:16" x14ac:dyDescent="0.35">
      <c r="L1111" s="15" t="s">
        <v>1483</v>
      </c>
      <c r="M1111" s="15" t="s">
        <v>442</v>
      </c>
      <c r="N1111" s="15" t="s">
        <v>25</v>
      </c>
      <c r="O1111" s="13" t="s">
        <v>498</v>
      </c>
      <c r="P1111" s="13" t="str">
        <f>IF(Tabla4[[#This Row],[Licitación]]="2015/01","No","Si")</f>
        <v>Si</v>
      </c>
    </row>
    <row r="1112" spans="12:16" x14ac:dyDescent="0.35">
      <c r="L1112" s="15" t="s">
        <v>1484</v>
      </c>
      <c r="M1112" s="15" t="s">
        <v>329</v>
      </c>
      <c r="N1112" s="15" t="s">
        <v>27</v>
      </c>
      <c r="O1112" s="13" t="s">
        <v>390</v>
      </c>
      <c r="P1112" s="13" t="str">
        <f>IF(Tabla4[[#This Row],[Licitación]]="2015/01","No","Si")</f>
        <v>Si</v>
      </c>
    </row>
    <row r="1113" spans="12:16" x14ac:dyDescent="0.35">
      <c r="L1113" s="15" t="s">
        <v>242</v>
      </c>
      <c r="M1113" s="15" t="s">
        <v>237</v>
      </c>
      <c r="N1113" s="15" t="s">
        <v>27</v>
      </c>
      <c r="O1113" s="13" t="s">
        <v>390</v>
      </c>
      <c r="P1113" s="13" t="str">
        <f>IF(Tabla4[[#This Row],[Licitación]]="2015/01","No","Si")</f>
        <v>Si</v>
      </c>
    </row>
    <row r="1114" spans="12:16" x14ac:dyDescent="0.35">
      <c r="L1114" s="15" t="s">
        <v>1485</v>
      </c>
      <c r="M1114" s="15" t="s">
        <v>389</v>
      </c>
      <c r="N1114" s="15" t="s">
        <v>27</v>
      </c>
      <c r="O1114" s="13" t="s">
        <v>390</v>
      </c>
      <c r="P1114" s="13" t="str">
        <f>IF(Tabla4[[#This Row],[Licitación]]="2015/01","No","Si")</f>
        <v>Si</v>
      </c>
    </row>
    <row r="1115" spans="12:16" x14ac:dyDescent="0.35">
      <c r="L1115" s="15" t="s">
        <v>1486</v>
      </c>
      <c r="M1115" s="15" t="s">
        <v>439</v>
      </c>
      <c r="N1115" s="15" t="s">
        <v>27</v>
      </c>
      <c r="O1115" s="13" t="s">
        <v>390</v>
      </c>
      <c r="P1115" s="13" t="str">
        <f>IF(Tabla4[[#This Row],[Licitación]]="2015/01","No","Si")</f>
        <v>Si</v>
      </c>
    </row>
    <row r="1116" spans="12:16" x14ac:dyDescent="0.35">
      <c r="L1116" s="15" t="s">
        <v>1487</v>
      </c>
      <c r="M1116" s="15" t="s">
        <v>394</v>
      </c>
      <c r="N1116" s="15" t="s">
        <v>27</v>
      </c>
      <c r="O1116" s="13" t="s">
        <v>390</v>
      </c>
      <c r="P1116" s="13" t="str">
        <f>IF(Tabla4[[#This Row],[Licitación]]="2015/01","No","Si")</f>
        <v>Si</v>
      </c>
    </row>
    <row r="1117" spans="12:16" x14ac:dyDescent="0.35">
      <c r="L1117" s="15" t="s">
        <v>1488</v>
      </c>
      <c r="M1117" s="15" t="s">
        <v>321</v>
      </c>
      <c r="N1117" s="15" t="s">
        <v>27</v>
      </c>
      <c r="O1117" s="13" t="s">
        <v>390</v>
      </c>
      <c r="P1117" s="13" t="str">
        <f>IF(Tabla4[[#This Row],[Licitación]]="2015/01","No","Si")</f>
        <v>Si</v>
      </c>
    </row>
    <row r="1118" spans="12:16" x14ac:dyDescent="0.35">
      <c r="L1118" s="15" t="s">
        <v>1489</v>
      </c>
      <c r="M1118" s="15" t="s">
        <v>484</v>
      </c>
      <c r="N1118" s="15" t="s">
        <v>27</v>
      </c>
      <c r="O1118" s="13" t="s">
        <v>390</v>
      </c>
      <c r="P1118" s="13" t="str">
        <f>IF(Tabla4[[#This Row],[Licitación]]="2015/01","No","Si")</f>
        <v>Si</v>
      </c>
    </row>
    <row r="1119" spans="12:16" x14ac:dyDescent="0.35">
      <c r="L1119" s="15" t="s">
        <v>1490</v>
      </c>
      <c r="M1119" s="15" t="s">
        <v>533</v>
      </c>
      <c r="N1119" s="15" t="s">
        <v>27</v>
      </c>
      <c r="O1119" s="13" t="s">
        <v>834</v>
      </c>
      <c r="P1119" s="13" t="str">
        <f>IF(Tabla4[[#This Row],[Licitación]]="2015/01","No","Si")</f>
        <v>No</v>
      </c>
    </row>
    <row r="1120" spans="12:16" x14ac:dyDescent="0.35">
      <c r="L1120" s="15" t="s">
        <v>1491</v>
      </c>
      <c r="M1120" s="15" t="s">
        <v>542</v>
      </c>
      <c r="N1120" s="15" t="s">
        <v>27</v>
      </c>
      <c r="O1120" s="13" t="s">
        <v>834</v>
      </c>
      <c r="P1120" s="13" t="str">
        <f>IF(Tabla4[[#This Row],[Licitación]]="2015/01","No","Si")</f>
        <v>No</v>
      </c>
    </row>
    <row r="1121" spans="12:16" x14ac:dyDescent="0.35">
      <c r="L1121" s="15" t="s">
        <v>1492</v>
      </c>
      <c r="M1121" s="15" t="s">
        <v>548</v>
      </c>
      <c r="N1121" s="15" t="s">
        <v>27</v>
      </c>
      <c r="O1121" s="13" t="s">
        <v>834</v>
      </c>
      <c r="P1121" s="13" t="str">
        <f>IF(Tabla4[[#This Row],[Licitación]]="2015/01","No","Si")</f>
        <v>No</v>
      </c>
    </row>
    <row r="1122" spans="12:16" x14ac:dyDescent="0.35">
      <c r="L1122" s="15" t="s">
        <v>1493</v>
      </c>
      <c r="M1122" s="15" t="s">
        <v>550</v>
      </c>
      <c r="N1122" s="15" t="s">
        <v>27</v>
      </c>
      <c r="O1122" s="13" t="s">
        <v>834</v>
      </c>
      <c r="P1122" s="13" t="str">
        <f>IF(Tabla4[[#This Row],[Licitación]]="2015/01","No","Si")</f>
        <v>No</v>
      </c>
    </row>
    <row r="1123" spans="12:16" x14ac:dyDescent="0.35">
      <c r="L1123" s="15" t="s">
        <v>1494</v>
      </c>
      <c r="M1123" s="15" t="s">
        <v>542</v>
      </c>
      <c r="N1123" s="15" t="s">
        <v>27</v>
      </c>
      <c r="O1123" s="13" t="s">
        <v>834</v>
      </c>
      <c r="P1123" s="13" t="str">
        <f>IF(Tabla4[[#This Row],[Licitación]]="2015/01","No","Si")</f>
        <v>No</v>
      </c>
    </row>
    <row r="1124" spans="12:16" x14ac:dyDescent="0.35">
      <c r="L1124" s="15" t="s">
        <v>1495</v>
      </c>
      <c r="M1124" s="15" t="s">
        <v>548</v>
      </c>
      <c r="N1124" s="15" t="s">
        <v>27</v>
      </c>
      <c r="O1124" s="13" t="s">
        <v>834</v>
      </c>
      <c r="P1124" s="13" t="str">
        <f>IF(Tabla4[[#This Row],[Licitación]]="2015/01","No","Si")</f>
        <v>No</v>
      </c>
    </row>
    <row r="1125" spans="12:16" x14ac:dyDescent="0.35">
      <c r="L1125" s="15" t="s">
        <v>1496</v>
      </c>
      <c r="M1125" s="15" t="s">
        <v>550</v>
      </c>
      <c r="N1125" s="15" t="s">
        <v>27</v>
      </c>
      <c r="O1125" s="13" t="s">
        <v>834</v>
      </c>
      <c r="P1125" s="13" t="str">
        <f>IF(Tabla4[[#This Row],[Licitación]]="2015/01","No","Si")</f>
        <v>No</v>
      </c>
    </row>
    <row r="1126" spans="12:16" x14ac:dyDescent="0.35">
      <c r="L1126" s="15" t="s">
        <v>1497</v>
      </c>
      <c r="M1126" s="15" t="s">
        <v>542</v>
      </c>
      <c r="N1126" s="15" t="s">
        <v>27</v>
      </c>
      <c r="O1126" s="13" t="s">
        <v>834</v>
      </c>
      <c r="P1126" s="13" t="str">
        <f>IF(Tabla4[[#This Row],[Licitación]]="2015/01","No","Si")</f>
        <v>No</v>
      </c>
    </row>
    <row r="1127" spans="12:16" x14ac:dyDescent="0.35">
      <c r="L1127" s="15" t="s">
        <v>1498</v>
      </c>
      <c r="M1127" s="15" t="s">
        <v>548</v>
      </c>
      <c r="N1127" s="15" t="s">
        <v>27</v>
      </c>
      <c r="O1127" s="13" t="s">
        <v>834</v>
      </c>
      <c r="P1127" s="13" t="str">
        <f>IF(Tabla4[[#This Row],[Licitación]]="2015/01","No","Si")</f>
        <v>No</v>
      </c>
    </row>
    <row r="1128" spans="12:16" x14ac:dyDescent="0.35">
      <c r="L1128" s="15" t="s">
        <v>1499</v>
      </c>
      <c r="M1128" s="15" t="s">
        <v>550</v>
      </c>
      <c r="N1128" s="15" t="s">
        <v>27</v>
      </c>
      <c r="O1128" s="13" t="s">
        <v>834</v>
      </c>
      <c r="P1128" s="13" t="str">
        <f>IF(Tabla4[[#This Row],[Licitación]]="2015/01","No","Si")</f>
        <v>No</v>
      </c>
    </row>
    <row r="1129" spans="12:16" x14ac:dyDescent="0.35">
      <c r="L1129" s="15" t="s">
        <v>1500</v>
      </c>
      <c r="M1129" s="15" t="s">
        <v>539</v>
      </c>
      <c r="N1129" s="15" t="s">
        <v>27</v>
      </c>
      <c r="O1129" s="13" t="s">
        <v>834</v>
      </c>
      <c r="P1129" s="13" t="str">
        <f>IF(Tabla4[[#This Row],[Licitación]]="2015/01","No","Si")</f>
        <v>No</v>
      </c>
    </row>
    <row r="1130" spans="12:16" x14ac:dyDescent="0.35">
      <c r="L1130" s="15" t="s">
        <v>1501</v>
      </c>
      <c r="M1130" s="15" t="s">
        <v>376</v>
      </c>
      <c r="N1130" s="15" t="s">
        <v>27</v>
      </c>
      <c r="O1130" s="13" t="s">
        <v>834</v>
      </c>
      <c r="P1130" s="13" t="str">
        <f>IF(Tabla4[[#This Row],[Licitación]]="2015/01","No","Si")</f>
        <v>No</v>
      </c>
    </row>
    <row r="1131" spans="12:16" x14ac:dyDescent="0.35">
      <c r="L1131" s="15" t="s">
        <v>1502</v>
      </c>
      <c r="M1131" s="15" t="s">
        <v>426</v>
      </c>
      <c r="N1131" s="15" t="s">
        <v>27</v>
      </c>
      <c r="O1131" s="13" t="s">
        <v>834</v>
      </c>
      <c r="P1131" s="13" t="str">
        <f>IF(Tabla4[[#This Row],[Licitación]]="2015/01","No","Si")</f>
        <v>No</v>
      </c>
    </row>
    <row r="1132" spans="12:16" x14ac:dyDescent="0.35">
      <c r="L1132" s="15" t="s">
        <v>1503</v>
      </c>
      <c r="M1132" s="15" t="s">
        <v>437</v>
      </c>
      <c r="N1132" s="15" t="s">
        <v>27</v>
      </c>
      <c r="O1132" s="13" t="s">
        <v>834</v>
      </c>
      <c r="P1132" s="13" t="str">
        <f>IF(Tabla4[[#This Row],[Licitación]]="2015/01","No","Si")</f>
        <v>No</v>
      </c>
    </row>
    <row r="1133" spans="12:16" x14ac:dyDescent="0.35">
      <c r="L1133" s="15" t="s">
        <v>1504</v>
      </c>
      <c r="M1133" s="15" t="s">
        <v>448</v>
      </c>
      <c r="N1133" s="15" t="s">
        <v>27</v>
      </c>
      <c r="O1133" s="13" t="s">
        <v>834</v>
      </c>
      <c r="P1133" s="13" t="str">
        <f>IF(Tabla4[[#This Row],[Licitación]]="2015/01","No","Si")</f>
        <v>No</v>
      </c>
    </row>
    <row r="1134" spans="12:16" x14ac:dyDescent="0.35">
      <c r="L1134" s="15" t="s">
        <v>1505</v>
      </c>
      <c r="M1134" s="15" t="s">
        <v>491</v>
      </c>
      <c r="N1134" s="15" t="s">
        <v>27</v>
      </c>
      <c r="O1134" s="13" t="s">
        <v>834</v>
      </c>
      <c r="P1134" s="13" t="str">
        <f>IF(Tabla4[[#This Row],[Licitación]]="2015/01","No","Si")</f>
        <v>No</v>
      </c>
    </row>
    <row r="1135" spans="12:16" x14ac:dyDescent="0.35">
      <c r="L1135" s="15" t="s">
        <v>1506</v>
      </c>
      <c r="M1135" s="15" t="s">
        <v>456</v>
      </c>
      <c r="N1135" s="15" t="s">
        <v>27</v>
      </c>
      <c r="O1135" s="13" t="s">
        <v>834</v>
      </c>
      <c r="P1135" s="13" t="str">
        <f>IF(Tabla4[[#This Row],[Licitación]]="2015/01","No","Si")</f>
        <v>No</v>
      </c>
    </row>
    <row r="1136" spans="12:16" x14ac:dyDescent="0.35">
      <c r="L1136" s="15" t="s">
        <v>1507</v>
      </c>
      <c r="M1136" s="15" t="s">
        <v>491</v>
      </c>
      <c r="N1136" s="15" t="s">
        <v>27</v>
      </c>
      <c r="O1136" s="13" t="s">
        <v>834</v>
      </c>
      <c r="P1136" s="13" t="str">
        <f>IF(Tabla4[[#This Row],[Licitación]]="2015/01","No","Si")</f>
        <v>No</v>
      </c>
    </row>
    <row r="1137" spans="12:16" x14ac:dyDescent="0.35">
      <c r="L1137" s="15" t="s">
        <v>1508</v>
      </c>
      <c r="M1137" s="15" t="s">
        <v>456</v>
      </c>
      <c r="N1137" s="15" t="s">
        <v>27</v>
      </c>
      <c r="O1137" s="13" t="s">
        <v>834</v>
      </c>
      <c r="P1137" s="13" t="str">
        <f>IF(Tabla4[[#This Row],[Licitación]]="2015/01","No","Si")</f>
        <v>No</v>
      </c>
    </row>
    <row r="1138" spans="12:16" x14ac:dyDescent="0.35">
      <c r="L1138" s="15" t="s">
        <v>1509</v>
      </c>
      <c r="M1138" s="15" t="s">
        <v>350</v>
      </c>
      <c r="N1138" s="15" t="s">
        <v>27</v>
      </c>
      <c r="O1138" s="13" t="s">
        <v>834</v>
      </c>
      <c r="P1138" s="13" t="str">
        <f>IF(Tabla4[[#This Row],[Licitación]]="2015/01","No","Si")</f>
        <v>No</v>
      </c>
    </row>
    <row r="1139" spans="12:16" x14ac:dyDescent="0.35">
      <c r="L1139" s="15" t="s">
        <v>1510</v>
      </c>
      <c r="M1139" s="15" t="s">
        <v>479</v>
      </c>
      <c r="N1139" s="15" t="s">
        <v>27</v>
      </c>
      <c r="O1139" s="13" t="s">
        <v>834</v>
      </c>
      <c r="P1139" s="13" t="str">
        <f>IF(Tabla4[[#This Row],[Licitación]]="2015/01","No","Si")</f>
        <v>No</v>
      </c>
    </row>
    <row r="1140" spans="12:16" x14ac:dyDescent="0.35">
      <c r="L1140" s="15" t="s">
        <v>1511</v>
      </c>
      <c r="M1140" s="15" t="s">
        <v>467</v>
      </c>
      <c r="N1140" s="15" t="s">
        <v>27</v>
      </c>
      <c r="O1140" s="13" t="s">
        <v>834</v>
      </c>
      <c r="P1140" s="13" t="str">
        <f>IF(Tabla4[[#This Row],[Licitación]]="2015/01","No","Si")</f>
        <v>No</v>
      </c>
    </row>
    <row r="1141" spans="12:16" x14ac:dyDescent="0.35">
      <c r="L1141" s="15" t="s">
        <v>1512</v>
      </c>
      <c r="M1141" s="15" t="s">
        <v>372</v>
      </c>
      <c r="N1141" s="15" t="s">
        <v>27</v>
      </c>
      <c r="O1141" s="13" t="s">
        <v>834</v>
      </c>
      <c r="P1141" s="13" t="str">
        <f>IF(Tabla4[[#This Row],[Licitación]]="2015/01","No","Si")</f>
        <v>No</v>
      </c>
    </row>
    <row r="1142" spans="12:16" x14ac:dyDescent="0.35">
      <c r="L1142" s="15" t="s">
        <v>1513</v>
      </c>
      <c r="M1142" s="15" t="s">
        <v>365</v>
      </c>
      <c r="N1142" s="15" t="s">
        <v>27</v>
      </c>
      <c r="O1142" s="13" t="s">
        <v>834</v>
      </c>
      <c r="P1142" s="13" t="str">
        <f>IF(Tabla4[[#This Row],[Licitación]]="2015/01","No","Si")</f>
        <v>No</v>
      </c>
    </row>
    <row r="1143" spans="12:16" x14ac:dyDescent="0.35">
      <c r="L1143" s="15" t="s">
        <v>1514</v>
      </c>
      <c r="M1143" s="15" t="s">
        <v>433</v>
      </c>
      <c r="N1143" s="15" t="s">
        <v>27</v>
      </c>
      <c r="O1143" s="13" t="s">
        <v>834</v>
      </c>
      <c r="P1143" s="13" t="str">
        <f>IF(Tabla4[[#This Row],[Licitación]]="2015/01","No","Si")</f>
        <v>No</v>
      </c>
    </row>
    <row r="1144" spans="12:16" x14ac:dyDescent="0.35">
      <c r="L1144" s="15" t="s">
        <v>1515</v>
      </c>
      <c r="M1144" s="15" t="s">
        <v>533</v>
      </c>
      <c r="N1144" s="15" t="s">
        <v>27</v>
      </c>
      <c r="O1144" s="13" t="s">
        <v>834</v>
      </c>
      <c r="P1144" s="13" t="str">
        <f>IF(Tabla4[[#This Row],[Licitación]]="2015/01","No","Si")</f>
        <v>No</v>
      </c>
    </row>
    <row r="1145" spans="12:16" x14ac:dyDescent="0.35">
      <c r="L1145" s="15" t="s">
        <v>1516</v>
      </c>
      <c r="M1145" s="15" t="s">
        <v>336</v>
      </c>
      <c r="N1145" s="15" t="s">
        <v>27</v>
      </c>
      <c r="O1145" s="13" t="s">
        <v>834</v>
      </c>
      <c r="P1145" s="13" t="str">
        <f>IF(Tabla4[[#This Row],[Licitación]]="2015/01","No","Si")</f>
        <v>No</v>
      </c>
    </row>
    <row r="1146" spans="12:16" x14ac:dyDescent="0.35">
      <c r="L1146" s="15" t="s">
        <v>1517</v>
      </c>
      <c r="M1146" s="15" t="s">
        <v>502</v>
      </c>
      <c r="N1146" s="15" t="s">
        <v>27</v>
      </c>
      <c r="O1146" s="13" t="s">
        <v>834</v>
      </c>
      <c r="P1146" s="13" t="str">
        <f>IF(Tabla4[[#This Row],[Licitación]]="2015/01","No","Si")</f>
        <v>No</v>
      </c>
    </row>
    <row r="1147" spans="12:16" x14ac:dyDescent="0.35">
      <c r="L1147" s="15" t="s">
        <v>1518</v>
      </c>
      <c r="M1147" s="15" t="s">
        <v>987</v>
      </c>
      <c r="N1147" s="15" t="s">
        <v>27</v>
      </c>
      <c r="O1147" s="13" t="s">
        <v>834</v>
      </c>
      <c r="P1147" s="13" t="str">
        <f>IF(Tabla4[[#This Row],[Licitación]]="2015/01","No","Si")</f>
        <v>No</v>
      </c>
    </row>
    <row r="1148" spans="12:16" x14ac:dyDescent="0.35">
      <c r="L1148" s="15" t="s">
        <v>1519</v>
      </c>
      <c r="M1148" s="15" t="s">
        <v>417</v>
      </c>
      <c r="N1148" s="15" t="s">
        <v>27</v>
      </c>
      <c r="O1148" s="13" t="s">
        <v>834</v>
      </c>
      <c r="P1148" s="13" t="str">
        <f>IF(Tabla4[[#This Row],[Licitación]]="2015/01","No","Si")</f>
        <v>No</v>
      </c>
    </row>
    <row r="1149" spans="12:16" x14ac:dyDescent="0.35">
      <c r="L1149" s="15" t="s">
        <v>1520</v>
      </c>
      <c r="M1149" s="15" t="s">
        <v>522</v>
      </c>
      <c r="N1149" s="15" t="s">
        <v>27</v>
      </c>
      <c r="O1149" s="13" t="s">
        <v>834</v>
      </c>
      <c r="P1149" s="13" t="str">
        <f>IF(Tabla4[[#This Row],[Licitación]]="2015/01","No","Si")</f>
        <v>No</v>
      </c>
    </row>
    <row r="1150" spans="12:16" x14ac:dyDescent="0.35">
      <c r="L1150" s="15" t="s">
        <v>143</v>
      </c>
      <c r="M1150" s="15" t="s">
        <v>103</v>
      </c>
      <c r="N1150" s="15" t="s">
        <v>53</v>
      </c>
      <c r="O1150" s="13" t="s">
        <v>1448</v>
      </c>
      <c r="P1150" s="13" t="str">
        <f>IF(Tabla4[[#This Row],[Licitación]]="2015/01","No","Si")</f>
        <v>Si</v>
      </c>
    </row>
    <row r="1151" spans="12:16" x14ac:dyDescent="0.35">
      <c r="L1151" s="15" t="s">
        <v>291</v>
      </c>
      <c r="M1151" s="15" t="s">
        <v>286</v>
      </c>
      <c r="N1151" s="15" t="s">
        <v>53</v>
      </c>
      <c r="O1151" s="13" t="s">
        <v>1448</v>
      </c>
      <c r="P1151" s="13" t="str">
        <f>IF(Tabla4[[#This Row],[Licitación]]="2015/01","No","Si")</f>
        <v>Si</v>
      </c>
    </row>
    <row r="1152" spans="12:16" x14ac:dyDescent="0.35">
      <c r="L1152" s="15" t="s">
        <v>144</v>
      </c>
      <c r="M1152" s="15" t="s">
        <v>103</v>
      </c>
      <c r="N1152" s="15" t="s">
        <v>53</v>
      </c>
      <c r="O1152" s="13" t="s">
        <v>1448</v>
      </c>
      <c r="P1152" s="13" t="str">
        <f>IF(Tabla4[[#This Row],[Licitación]]="2015/01","No","Si")</f>
        <v>Si</v>
      </c>
    </row>
    <row r="1153" spans="12:16" x14ac:dyDescent="0.35">
      <c r="L1153" s="15" t="s">
        <v>145</v>
      </c>
      <c r="M1153" s="15" t="s">
        <v>103</v>
      </c>
      <c r="N1153" s="15" t="s">
        <v>53</v>
      </c>
      <c r="O1153" s="13" t="s">
        <v>1449</v>
      </c>
      <c r="P1153" s="13" t="str">
        <f>IF(Tabla4[[#This Row],[Licitación]]="2015/01","No","Si")</f>
        <v>Si</v>
      </c>
    </row>
    <row r="1154" spans="12:16" x14ac:dyDescent="0.35">
      <c r="L1154" s="15" t="s">
        <v>1521</v>
      </c>
      <c r="M1154" s="15" t="s">
        <v>103</v>
      </c>
      <c r="N1154" s="15" t="s">
        <v>53</v>
      </c>
      <c r="O1154" s="13" t="s">
        <v>1449</v>
      </c>
      <c r="P1154" s="13" t="str">
        <f>IF(Tabla4[[#This Row],[Licitación]]="2015/01","No","Si")</f>
        <v>Si</v>
      </c>
    </row>
    <row r="1155" spans="12:16" x14ac:dyDescent="0.35">
      <c r="L1155" s="15" t="s">
        <v>292</v>
      </c>
      <c r="M1155" s="15" t="s">
        <v>286</v>
      </c>
      <c r="N1155" s="15" t="s">
        <v>53</v>
      </c>
      <c r="O1155" s="13" t="s">
        <v>1449</v>
      </c>
      <c r="P1155" s="13" t="str">
        <f>IF(Tabla4[[#This Row],[Licitación]]="2015/01","No","Si")</f>
        <v>Si</v>
      </c>
    </row>
    <row r="1156" spans="12:16" x14ac:dyDescent="0.35">
      <c r="L1156" s="15" t="s">
        <v>1522</v>
      </c>
      <c r="M1156" s="15" t="s">
        <v>286</v>
      </c>
      <c r="N1156" s="15" t="s">
        <v>53</v>
      </c>
      <c r="O1156" s="13" t="s">
        <v>1449</v>
      </c>
      <c r="P1156" s="13" t="str">
        <f>IF(Tabla4[[#This Row],[Licitación]]="2015/01","No","Si")</f>
        <v>Si</v>
      </c>
    </row>
    <row r="1157" spans="12:16" x14ac:dyDescent="0.35">
      <c r="L1157" s="15" t="s">
        <v>146</v>
      </c>
      <c r="M1157" s="15" t="s">
        <v>103</v>
      </c>
      <c r="N1157" s="15" t="s">
        <v>53</v>
      </c>
      <c r="O1157" s="13" t="s">
        <v>359</v>
      </c>
      <c r="P1157" s="13" t="str">
        <f>IF(Tabla4[[#This Row],[Licitación]]="2015/01","No","Si")</f>
        <v>Si</v>
      </c>
    </row>
    <row r="1158" spans="12:16" x14ac:dyDescent="0.35">
      <c r="L1158" s="15" t="s">
        <v>217</v>
      </c>
      <c r="M1158" s="15" t="s">
        <v>196</v>
      </c>
      <c r="N1158" s="15" t="s">
        <v>53</v>
      </c>
      <c r="O1158" s="13" t="s">
        <v>359</v>
      </c>
      <c r="P1158" s="13" t="str">
        <f>IF(Tabla4[[#This Row],[Licitación]]="2015/01","No","Si")</f>
        <v>Si</v>
      </c>
    </row>
    <row r="1159" spans="12:16" x14ac:dyDescent="0.35">
      <c r="L1159" s="15" t="s">
        <v>1523</v>
      </c>
      <c r="M1159" s="15" t="s">
        <v>103</v>
      </c>
      <c r="N1159" s="15" t="s">
        <v>53</v>
      </c>
      <c r="O1159" s="13" t="s">
        <v>359</v>
      </c>
      <c r="P1159" s="13" t="str">
        <f>IF(Tabla4[[#This Row],[Licitación]]="2015/01","No","Si")</f>
        <v>Si</v>
      </c>
    </row>
    <row r="1160" spans="12:16" x14ac:dyDescent="0.35">
      <c r="L1160" s="15" t="s">
        <v>1524</v>
      </c>
      <c r="M1160" s="15" t="s">
        <v>196</v>
      </c>
      <c r="N1160" s="15" t="s">
        <v>53</v>
      </c>
      <c r="O1160" s="13" t="s">
        <v>359</v>
      </c>
      <c r="P1160" s="13" t="str">
        <f>IF(Tabla4[[#This Row],[Licitación]]="2015/01","No","Si")</f>
        <v>Si</v>
      </c>
    </row>
    <row r="1161" spans="12:16" x14ac:dyDescent="0.35">
      <c r="L1161" s="15" t="s">
        <v>147</v>
      </c>
      <c r="M1161" s="15" t="s">
        <v>103</v>
      </c>
      <c r="N1161" s="15" t="s">
        <v>53</v>
      </c>
      <c r="O1161" s="13" t="s">
        <v>377</v>
      </c>
      <c r="P1161" s="13" t="str">
        <f>IF(Tabla4[[#This Row],[Licitación]]="2015/01","No","Si")</f>
        <v>Si</v>
      </c>
    </row>
    <row r="1162" spans="12:16" x14ac:dyDescent="0.35">
      <c r="L1162" s="15" t="s">
        <v>1525</v>
      </c>
      <c r="M1162" s="15" t="s">
        <v>103</v>
      </c>
      <c r="N1162" s="15" t="s">
        <v>53</v>
      </c>
      <c r="O1162" s="13" t="s">
        <v>377</v>
      </c>
      <c r="P1162" s="13" t="str">
        <f>IF(Tabla4[[#This Row],[Licitación]]="2015/01","No","Si")</f>
        <v>Si</v>
      </c>
    </row>
    <row r="1163" spans="12:16" x14ac:dyDescent="0.35">
      <c r="L1163" s="15" t="s">
        <v>1526</v>
      </c>
      <c r="M1163" s="15" t="s">
        <v>389</v>
      </c>
      <c r="N1163" s="15" t="s">
        <v>53</v>
      </c>
      <c r="O1163" s="13" t="s">
        <v>390</v>
      </c>
      <c r="P1163" s="13" t="str">
        <f>IF(Tabla4[[#This Row],[Licitación]]="2015/01","No","Si")</f>
        <v>Si</v>
      </c>
    </row>
    <row r="1164" spans="12:16" x14ac:dyDescent="0.35">
      <c r="L1164" s="15" t="s">
        <v>1527</v>
      </c>
      <c r="M1164" s="15" t="s">
        <v>399</v>
      </c>
      <c r="N1164" s="15" t="s">
        <v>53</v>
      </c>
      <c r="O1164" s="13" t="s">
        <v>390</v>
      </c>
      <c r="P1164" s="13" t="str">
        <f>IF(Tabla4[[#This Row],[Licitación]]="2015/01","No","Si")</f>
        <v>Si</v>
      </c>
    </row>
    <row r="1165" spans="12:16" x14ac:dyDescent="0.35">
      <c r="L1165" s="15" t="s">
        <v>1528</v>
      </c>
      <c r="M1165" s="15" t="s">
        <v>355</v>
      </c>
      <c r="N1165" s="15" t="s">
        <v>53</v>
      </c>
      <c r="O1165" s="13" t="s">
        <v>390</v>
      </c>
      <c r="P1165" s="13" t="str">
        <f>IF(Tabla4[[#This Row],[Licitación]]="2015/01","No","Si")</f>
        <v>Si</v>
      </c>
    </row>
    <row r="1166" spans="12:16" x14ac:dyDescent="0.35">
      <c r="L1166" s="15" t="s">
        <v>1529</v>
      </c>
      <c r="M1166" s="15" t="s">
        <v>389</v>
      </c>
      <c r="N1166" s="15" t="s">
        <v>53</v>
      </c>
      <c r="O1166" s="13" t="s">
        <v>390</v>
      </c>
      <c r="P1166" s="13" t="str">
        <f>IF(Tabla4[[#This Row],[Licitación]]="2015/01","No","Si")</f>
        <v>Si</v>
      </c>
    </row>
    <row r="1167" spans="12:16" x14ac:dyDescent="0.35">
      <c r="L1167" s="15" t="s">
        <v>1530</v>
      </c>
      <c r="M1167" s="15" t="s">
        <v>399</v>
      </c>
      <c r="N1167" s="15" t="s">
        <v>53</v>
      </c>
      <c r="O1167" s="13" t="s">
        <v>390</v>
      </c>
      <c r="P1167" s="13" t="str">
        <f>IF(Tabla4[[#This Row],[Licitación]]="2015/01","No","Si")</f>
        <v>Si</v>
      </c>
    </row>
    <row r="1168" spans="12:16" x14ac:dyDescent="0.35">
      <c r="L1168" s="15" t="s">
        <v>1531</v>
      </c>
      <c r="M1168" s="15" t="s">
        <v>419</v>
      </c>
      <c r="N1168" s="15" t="s">
        <v>53</v>
      </c>
      <c r="O1168" s="13" t="s">
        <v>390</v>
      </c>
      <c r="P1168" s="13" t="str">
        <f>IF(Tabla4[[#This Row],[Licitación]]="2015/01","No","Si")</f>
        <v>Si</v>
      </c>
    </row>
    <row r="1169" spans="12:16" x14ac:dyDescent="0.35">
      <c r="L1169" s="15" t="s">
        <v>1532</v>
      </c>
      <c r="M1169" s="15" t="s">
        <v>424</v>
      </c>
      <c r="N1169" s="15" t="s">
        <v>53</v>
      </c>
      <c r="O1169" s="13" t="s">
        <v>390</v>
      </c>
      <c r="P1169" s="13" t="str">
        <f>IF(Tabla4[[#This Row],[Licitación]]="2015/01","No","Si")</f>
        <v>Si</v>
      </c>
    </row>
    <row r="1170" spans="12:16" x14ac:dyDescent="0.35">
      <c r="L1170" s="15" t="s">
        <v>1533</v>
      </c>
      <c r="M1170" s="15" t="s">
        <v>389</v>
      </c>
      <c r="N1170" s="15" t="s">
        <v>53</v>
      </c>
      <c r="O1170" s="13" t="s">
        <v>390</v>
      </c>
      <c r="P1170" s="13" t="str">
        <f>IF(Tabla4[[#This Row],[Licitación]]="2015/01","No","Si")</f>
        <v>Si</v>
      </c>
    </row>
    <row r="1171" spans="12:16" x14ac:dyDescent="0.35">
      <c r="L1171" s="15" t="s">
        <v>1534</v>
      </c>
      <c r="M1171" s="15" t="s">
        <v>399</v>
      </c>
      <c r="N1171" s="15" t="s">
        <v>53</v>
      </c>
      <c r="O1171" s="13" t="s">
        <v>390</v>
      </c>
      <c r="P1171" s="13" t="str">
        <f>IF(Tabla4[[#This Row],[Licitación]]="2015/01","No","Si")</f>
        <v>Si</v>
      </c>
    </row>
    <row r="1172" spans="12:16" x14ac:dyDescent="0.35">
      <c r="L1172" s="15" t="s">
        <v>1535</v>
      </c>
      <c r="M1172" s="15" t="s">
        <v>439</v>
      </c>
      <c r="N1172" s="15" t="s">
        <v>51</v>
      </c>
      <c r="O1172" s="13" t="s">
        <v>390</v>
      </c>
      <c r="P1172" s="13" t="str">
        <f>IF(Tabla4[[#This Row],[Licitación]]="2015/01","No","Si")</f>
        <v>Si</v>
      </c>
    </row>
    <row r="1173" spans="12:16" x14ac:dyDescent="0.35">
      <c r="L1173" s="15" t="s">
        <v>55</v>
      </c>
      <c r="M1173" s="15" t="s">
        <v>54</v>
      </c>
      <c r="N1173" s="15" t="s">
        <v>51</v>
      </c>
      <c r="O1173" s="13" t="s">
        <v>390</v>
      </c>
      <c r="P1173" s="13" t="str">
        <f>IF(Tabla4[[#This Row],[Licitación]]="2015/01","No","Si")</f>
        <v>Si</v>
      </c>
    </row>
    <row r="1174" spans="12:16" x14ac:dyDescent="0.35">
      <c r="L1174" s="15" t="s">
        <v>52</v>
      </c>
      <c r="M1174" s="15" t="s">
        <v>50</v>
      </c>
      <c r="N1174" s="15" t="s">
        <v>51</v>
      </c>
      <c r="O1174" s="13" t="s">
        <v>390</v>
      </c>
      <c r="P1174" s="13" t="str">
        <f>IF(Tabla4[[#This Row],[Licitación]]="2015/01","No","Si")</f>
        <v>Si</v>
      </c>
    </row>
    <row r="1175" spans="12:16" x14ac:dyDescent="0.35">
      <c r="L1175" s="15" t="s">
        <v>1536</v>
      </c>
      <c r="M1175" s="15" t="s">
        <v>453</v>
      </c>
      <c r="N1175" s="15" t="s">
        <v>51</v>
      </c>
      <c r="O1175" s="13" t="s">
        <v>390</v>
      </c>
      <c r="P1175" s="13" t="str">
        <f>IF(Tabla4[[#This Row],[Licitación]]="2015/01","No","Si")</f>
        <v>Si</v>
      </c>
    </row>
    <row r="1176" spans="12:16" x14ac:dyDescent="0.35">
      <c r="L1176" s="15" t="s">
        <v>1537</v>
      </c>
      <c r="M1176" s="15" t="s">
        <v>439</v>
      </c>
      <c r="N1176" s="15" t="s">
        <v>51</v>
      </c>
      <c r="O1176" s="13" t="s">
        <v>390</v>
      </c>
      <c r="P1176" s="13" t="str">
        <f>IF(Tabla4[[#This Row],[Licitación]]="2015/01","No","Si")</f>
        <v>Si</v>
      </c>
    </row>
    <row r="1177" spans="12:16" x14ac:dyDescent="0.35">
      <c r="L1177" s="15" t="s">
        <v>1538</v>
      </c>
      <c r="M1177" s="15" t="s">
        <v>336</v>
      </c>
      <c r="N1177" s="15" t="s">
        <v>51</v>
      </c>
      <c r="O1177" s="13" t="s">
        <v>498</v>
      </c>
      <c r="P1177" s="13" t="str">
        <f>IF(Tabla4[[#This Row],[Licitación]]="2015/01","No","Si")</f>
        <v>Si</v>
      </c>
    </row>
    <row r="1178" spans="12:16" x14ac:dyDescent="0.35">
      <c r="L1178" s="15" t="s">
        <v>1539</v>
      </c>
      <c r="M1178" s="15" t="s">
        <v>380</v>
      </c>
      <c r="N1178" s="15" t="s">
        <v>51</v>
      </c>
      <c r="O1178" s="13" t="s">
        <v>498</v>
      </c>
      <c r="P1178" s="13" t="str">
        <f>IF(Tabla4[[#This Row],[Licitación]]="2015/01","No","Si")</f>
        <v>Si</v>
      </c>
    </row>
    <row r="1179" spans="12:16" x14ac:dyDescent="0.35">
      <c r="L1179" s="15" t="s">
        <v>1540</v>
      </c>
      <c r="M1179" s="15" t="s">
        <v>442</v>
      </c>
      <c r="N1179" s="15" t="s">
        <v>51</v>
      </c>
      <c r="O1179" s="13" t="s">
        <v>498</v>
      </c>
      <c r="P1179" s="13" t="str">
        <f>IF(Tabla4[[#This Row],[Licitación]]="2015/01","No","Si")</f>
        <v>Si</v>
      </c>
    </row>
    <row r="1180" spans="12:16" x14ac:dyDescent="0.35">
      <c r="L1180" s="15" t="s">
        <v>1541</v>
      </c>
      <c r="M1180" s="15" t="s">
        <v>519</v>
      </c>
      <c r="N1180" s="15" t="s">
        <v>51</v>
      </c>
      <c r="O1180" s="13" t="s">
        <v>498</v>
      </c>
      <c r="P1180" s="13" t="str">
        <f>IF(Tabla4[[#This Row],[Licitación]]="2015/01","No","Si")</f>
        <v>Si</v>
      </c>
    </row>
    <row r="1181" spans="12:16" x14ac:dyDescent="0.35">
      <c r="L1181" s="15" t="s">
        <v>1542</v>
      </c>
      <c r="M1181" s="15" t="s">
        <v>336</v>
      </c>
      <c r="N1181" s="15" t="s">
        <v>51</v>
      </c>
      <c r="O1181" s="13" t="s">
        <v>498</v>
      </c>
      <c r="P1181" s="13" t="str">
        <f>IF(Tabla4[[#This Row],[Licitación]]="2015/01","No","Si")</f>
        <v>Si</v>
      </c>
    </row>
    <row r="1182" spans="12:16" x14ac:dyDescent="0.35">
      <c r="L1182" s="15" t="s">
        <v>1543</v>
      </c>
      <c r="M1182" s="15" t="s">
        <v>345</v>
      </c>
      <c r="N1182" s="15" t="s">
        <v>51</v>
      </c>
      <c r="O1182" s="13" t="s">
        <v>498</v>
      </c>
      <c r="P1182" s="13" t="str">
        <f>IF(Tabla4[[#This Row],[Licitación]]="2015/01","No","Si")</f>
        <v>Si</v>
      </c>
    </row>
    <row r="1183" spans="12:16" x14ac:dyDescent="0.35">
      <c r="L1183" s="15" t="s">
        <v>1544</v>
      </c>
      <c r="M1183" s="15" t="s">
        <v>336</v>
      </c>
      <c r="N1183" s="15" t="s">
        <v>51</v>
      </c>
      <c r="O1183" s="13" t="s">
        <v>498</v>
      </c>
      <c r="P1183" s="13" t="str">
        <f>IF(Tabla4[[#This Row],[Licitación]]="2015/01","No","Si")</f>
        <v>Si</v>
      </c>
    </row>
    <row r="1184" spans="12:16" x14ac:dyDescent="0.35">
      <c r="L1184" s="15" t="s">
        <v>1545</v>
      </c>
      <c r="M1184" s="15" t="s">
        <v>380</v>
      </c>
      <c r="N1184" s="15" t="s">
        <v>51</v>
      </c>
      <c r="O1184" s="13" t="s">
        <v>498</v>
      </c>
      <c r="P1184" s="13" t="str">
        <f>IF(Tabla4[[#This Row],[Licitación]]="2015/01","No","Si")</f>
        <v>Si</v>
      </c>
    </row>
    <row r="1185" spans="12:16" x14ac:dyDescent="0.35">
      <c r="L1185" s="15" t="s">
        <v>1546</v>
      </c>
      <c r="M1185" s="15" t="s">
        <v>442</v>
      </c>
      <c r="N1185" s="15" t="s">
        <v>51</v>
      </c>
      <c r="O1185" s="13" t="s">
        <v>498</v>
      </c>
      <c r="P1185" s="13" t="str">
        <f>IF(Tabla4[[#This Row],[Licitación]]="2015/01","No","Si")</f>
        <v>Si</v>
      </c>
    </row>
    <row r="1186" spans="12:16" x14ac:dyDescent="0.35">
      <c r="L1186" s="15" t="s">
        <v>1547</v>
      </c>
      <c r="M1186" s="15" t="s">
        <v>329</v>
      </c>
      <c r="N1186" s="15" t="s">
        <v>53</v>
      </c>
      <c r="O1186" s="13" t="s">
        <v>390</v>
      </c>
      <c r="P1186" s="13" t="str">
        <f>IF(Tabla4[[#This Row],[Licitación]]="2015/01","No","Si")</f>
        <v>Si</v>
      </c>
    </row>
    <row r="1187" spans="12:16" x14ac:dyDescent="0.35">
      <c r="L1187" s="15" t="s">
        <v>254</v>
      </c>
      <c r="M1187" s="15" t="s">
        <v>237</v>
      </c>
      <c r="N1187" s="15" t="s">
        <v>53</v>
      </c>
      <c r="O1187" s="13" t="s">
        <v>390</v>
      </c>
      <c r="P1187" s="13" t="str">
        <f>IF(Tabla4[[#This Row],[Licitación]]="2015/01","No","Si")</f>
        <v>Si</v>
      </c>
    </row>
    <row r="1188" spans="12:16" x14ac:dyDescent="0.35">
      <c r="L1188" s="15" t="s">
        <v>1548</v>
      </c>
      <c r="M1188" s="15" t="s">
        <v>389</v>
      </c>
      <c r="N1188" s="15" t="s">
        <v>53</v>
      </c>
      <c r="O1188" s="13" t="s">
        <v>390</v>
      </c>
      <c r="P1188" s="13" t="str">
        <f>IF(Tabla4[[#This Row],[Licitación]]="2015/01","No","Si")</f>
        <v>Si</v>
      </c>
    </row>
    <row r="1189" spans="12:16" x14ac:dyDescent="0.35">
      <c r="L1189" s="15" t="s">
        <v>1549</v>
      </c>
      <c r="M1189" s="15" t="s">
        <v>439</v>
      </c>
      <c r="N1189" s="15" t="s">
        <v>53</v>
      </c>
      <c r="O1189" s="13" t="s">
        <v>390</v>
      </c>
      <c r="P1189" s="13" t="str">
        <f>IF(Tabla4[[#This Row],[Licitación]]="2015/01","No","Si")</f>
        <v>Si</v>
      </c>
    </row>
    <row r="1190" spans="12:16" x14ac:dyDescent="0.35">
      <c r="L1190" s="15" t="s">
        <v>1550</v>
      </c>
      <c r="M1190" s="15" t="s">
        <v>394</v>
      </c>
      <c r="N1190" s="15" t="s">
        <v>53</v>
      </c>
      <c r="O1190" s="13" t="s">
        <v>390</v>
      </c>
      <c r="P1190" s="13" t="str">
        <f>IF(Tabla4[[#This Row],[Licitación]]="2015/01","No","Si")</f>
        <v>Si</v>
      </c>
    </row>
    <row r="1191" spans="12:16" x14ac:dyDescent="0.35">
      <c r="L1191" s="15" t="s">
        <v>1551</v>
      </c>
      <c r="M1191" s="15" t="s">
        <v>321</v>
      </c>
      <c r="N1191" s="15" t="s">
        <v>53</v>
      </c>
      <c r="O1191" s="13" t="s">
        <v>390</v>
      </c>
      <c r="P1191" s="13" t="str">
        <f>IF(Tabla4[[#This Row],[Licitación]]="2015/01","No","Si")</f>
        <v>Si</v>
      </c>
    </row>
    <row r="1192" spans="12:16" x14ac:dyDescent="0.35">
      <c r="L1192" s="15" t="s">
        <v>1552</v>
      </c>
      <c r="M1192" s="15" t="s">
        <v>484</v>
      </c>
      <c r="N1192" s="15" t="s">
        <v>53</v>
      </c>
      <c r="O1192" s="13" t="s">
        <v>390</v>
      </c>
      <c r="P1192" s="13" t="str">
        <f>IF(Tabla4[[#This Row],[Licitación]]="2015/01","No","Si")</f>
        <v>Si</v>
      </c>
    </row>
    <row r="1193" spans="12:16" x14ac:dyDescent="0.35">
      <c r="L1193" s="15" t="s">
        <v>1553</v>
      </c>
      <c r="M1193" s="15" t="s">
        <v>533</v>
      </c>
      <c r="N1193" s="15" t="s">
        <v>53</v>
      </c>
      <c r="O1193" s="13" t="s">
        <v>834</v>
      </c>
      <c r="P1193" s="13" t="str">
        <f>IF(Tabla4[[#This Row],[Licitación]]="2015/01","No","Si")</f>
        <v>No</v>
      </c>
    </row>
    <row r="1194" spans="12:16" x14ac:dyDescent="0.35">
      <c r="L1194" s="15" t="s">
        <v>1554</v>
      </c>
      <c r="M1194" s="15" t="s">
        <v>542</v>
      </c>
      <c r="N1194" s="15" t="s">
        <v>53</v>
      </c>
      <c r="O1194" s="13" t="s">
        <v>834</v>
      </c>
      <c r="P1194" s="13" t="str">
        <f>IF(Tabla4[[#This Row],[Licitación]]="2015/01","No","Si")</f>
        <v>No</v>
      </c>
    </row>
    <row r="1195" spans="12:16" x14ac:dyDescent="0.35">
      <c r="L1195" s="15" t="s">
        <v>1555</v>
      </c>
      <c r="M1195" s="15" t="s">
        <v>548</v>
      </c>
      <c r="N1195" s="15" t="s">
        <v>53</v>
      </c>
      <c r="O1195" s="13" t="s">
        <v>834</v>
      </c>
      <c r="P1195" s="13" t="str">
        <f>IF(Tabla4[[#This Row],[Licitación]]="2015/01","No","Si")</f>
        <v>No</v>
      </c>
    </row>
    <row r="1196" spans="12:16" x14ac:dyDescent="0.35">
      <c r="L1196" s="15" t="s">
        <v>1556</v>
      </c>
      <c r="M1196" s="15" t="s">
        <v>550</v>
      </c>
      <c r="N1196" s="15" t="s">
        <v>53</v>
      </c>
      <c r="O1196" s="13" t="s">
        <v>834</v>
      </c>
      <c r="P1196" s="13" t="str">
        <f>IF(Tabla4[[#This Row],[Licitación]]="2015/01","No","Si")</f>
        <v>No</v>
      </c>
    </row>
    <row r="1197" spans="12:16" x14ac:dyDescent="0.35">
      <c r="L1197" s="15" t="s">
        <v>1557</v>
      </c>
      <c r="M1197" s="15" t="s">
        <v>542</v>
      </c>
      <c r="N1197" s="15" t="s">
        <v>53</v>
      </c>
      <c r="O1197" s="13" t="s">
        <v>834</v>
      </c>
      <c r="P1197" s="13" t="str">
        <f>IF(Tabla4[[#This Row],[Licitación]]="2015/01","No","Si")</f>
        <v>No</v>
      </c>
    </row>
    <row r="1198" spans="12:16" x14ac:dyDescent="0.35">
      <c r="L1198" s="15" t="s">
        <v>1558</v>
      </c>
      <c r="M1198" s="15" t="s">
        <v>548</v>
      </c>
      <c r="N1198" s="15" t="s">
        <v>53</v>
      </c>
      <c r="O1198" s="13" t="s">
        <v>834</v>
      </c>
      <c r="P1198" s="13" t="str">
        <f>IF(Tabla4[[#This Row],[Licitación]]="2015/01","No","Si")</f>
        <v>No</v>
      </c>
    </row>
    <row r="1199" spans="12:16" x14ac:dyDescent="0.35">
      <c r="L1199" s="15" t="s">
        <v>1559</v>
      </c>
      <c r="M1199" s="15" t="s">
        <v>550</v>
      </c>
      <c r="N1199" s="15" t="s">
        <v>53</v>
      </c>
      <c r="O1199" s="13" t="s">
        <v>834</v>
      </c>
      <c r="P1199" s="13" t="str">
        <f>IF(Tabla4[[#This Row],[Licitación]]="2015/01","No","Si")</f>
        <v>No</v>
      </c>
    </row>
    <row r="1200" spans="12:16" x14ac:dyDescent="0.35">
      <c r="L1200" s="15" t="s">
        <v>1560</v>
      </c>
      <c r="M1200" s="15" t="s">
        <v>542</v>
      </c>
      <c r="N1200" s="15" t="s">
        <v>53</v>
      </c>
      <c r="O1200" s="13" t="s">
        <v>834</v>
      </c>
      <c r="P1200" s="13" t="str">
        <f>IF(Tabla4[[#This Row],[Licitación]]="2015/01","No","Si")</f>
        <v>No</v>
      </c>
    </row>
    <row r="1201" spans="12:16" x14ac:dyDescent="0.35">
      <c r="L1201" s="15" t="s">
        <v>1561</v>
      </c>
      <c r="M1201" s="15" t="s">
        <v>548</v>
      </c>
      <c r="N1201" s="15" t="s">
        <v>53</v>
      </c>
      <c r="O1201" s="13" t="s">
        <v>834</v>
      </c>
      <c r="P1201" s="13" t="str">
        <f>IF(Tabla4[[#This Row],[Licitación]]="2015/01","No","Si")</f>
        <v>No</v>
      </c>
    </row>
    <row r="1202" spans="12:16" x14ac:dyDescent="0.35">
      <c r="L1202" s="15" t="s">
        <v>1562</v>
      </c>
      <c r="M1202" s="15" t="s">
        <v>550</v>
      </c>
      <c r="N1202" s="15" t="s">
        <v>53</v>
      </c>
      <c r="O1202" s="13" t="s">
        <v>834</v>
      </c>
      <c r="P1202" s="13" t="str">
        <f>IF(Tabla4[[#This Row],[Licitación]]="2015/01","No","Si")</f>
        <v>No</v>
      </c>
    </row>
    <row r="1203" spans="12:16" x14ac:dyDescent="0.35">
      <c r="L1203" s="15" t="s">
        <v>1563</v>
      </c>
      <c r="M1203" s="15" t="s">
        <v>539</v>
      </c>
      <c r="N1203" s="15" t="s">
        <v>53</v>
      </c>
      <c r="O1203" s="13" t="s">
        <v>834</v>
      </c>
      <c r="P1203" s="13" t="str">
        <f>IF(Tabla4[[#This Row],[Licitación]]="2015/01","No","Si")</f>
        <v>No</v>
      </c>
    </row>
    <row r="1204" spans="12:16" x14ac:dyDescent="0.35">
      <c r="L1204" s="15" t="s">
        <v>1564</v>
      </c>
      <c r="M1204" s="15" t="s">
        <v>376</v>
      </c>
      <c r="N1204" s="15" t="s">
        <v>53</v>
      </c>
      <c r="O1204" s="13" t="s">
        <v>834</v>
      </c>
      <c r="P1204" s="13" t="str">
        <f>IF(Tabla4[[#This Row],[Licitación]]="2015/01","No","Si")</f>
        <v>No</v>
      </c>
    </row>
    <row r="1205" spans="12:16" x14ac:dyDescent="0.35">
      <c r="L1205" s="15" t="s">
        <v>1565</v>
      </c>
      <c r="M1205" s="15" t="s">
        <v>426</v>
      </c>
      <c r="N1205" s="15" t="s">
        <v>53</v>
      </c>
      <c r="O1205" s="13" t="s">
        <v>834</v>
      </c>
      <c r="P1205" s="13" t="str">
        <f>IF(Tabla4[[#This Row],[Licitación]]="2015/01","No","Si")</f>
        <v>No</v>
      </c>
    </row>
    <row r="1206" spans="12:16" x14ac:dyDescent="0.35">
      <c r="L1206" s="15" t="s">
        <v>1566</v>
      </c>
      <c r="M1206" s="15" t="s">
        <v>437</v>
      </c>
      <c r="N1206" s="15" t="s">
        <v>53</v>
      </c>
      <c r="O1206" s="13" t="s">
        <v>834</v>
      </c>
      <c r="P1206" s="13" t="str">
        <f>IF(Tabla4[[#This Row],[Licitación]]="2015/01","No","Si")</f>
        <v>No</v>
      </c>
    </row>
    <row r="1207" spans="12:16" x14ac:dyDescent="0.35">
      <c r="L1207" s="15" t="s">
        <v>1567</v>
      </c>
      <c r="M1207" s="15" t="s">
        <v>448</v>
      </c>
      <c r="N1207" s="15" t="s">
        <v>53</v>
      </c>
      <c r="O1207" s="13" t="s">
        <v>834</v>
      </c>
      <c r="P1207" s="13" t="str">
        <f>IF(Tabla4[[#This Row],[Licitación]]="2015/01","No","Si")</f>
        <v>No</v>
      </c>
    </row>
    <row r="1208" spans="12:16" x14ac:dyDescent="0.35">
      <c r="L1208" s="15" t="s">
        <v>1568</v>
      </c>
      <c r="M1208" s="15" t="s">
        <v>491</v>
      </c>
      <c r="N1208" s="15" t="s">
        <v>53</v>
      </c>
      <c r="O1208" s="13" t="s">
        <v>834</v>
      </c>
      <c r="P1208" s="13" t="str">
        <f>IF(Tabla4[[#This Row],[Licitación]]="2015/01","No","Si")</f>
        <v>No</v>
      </c>
    </row>
    <row r="1209" spans="12:16" x14ac:dyDescent="0.35">
      <c r="L1209" s="15" t="s">
        <v>1569</v>
      </c>
      <c r="M1209" s="15" t="s">
        <v>456</v>
      </c>
      <c r="N1209" s="15" t="s">
        <v>53</v>
      </c>
      <c r="O1209" s="13" t="s">
        <v>834</v>
      </c>
      <c r="P1209" s="13" t="str">
        <f>IF(Tabla4[[#This Row],[Licitación]]="2015/01","No","Si")</f>
        <v>No</v>
      </c>
    </row>
    <row r="1210" spans="12:16" x14ac:dyDescent="0.35">
      <c r="L1210" s="15" t="s">
        <v>1570</v>
      </c>
      <c r="M1210" s="15" t="s">
        <v>491</v>
      </c>
      <c r="N1210" s="15" t="s">
        <v>53</v>
      </c>
      <c r="O1210" s="13" t="s">
        <v>834</v>
      </c>
      <c r="P1210" s="13" t="str">
        <f>IF(Tabla4[[#This Row],[Licitación]]="2015/01","No","Si")</f>
        <v>No</v>
      </c>
    </row>
    <row r="1211" spans="12:16" x14ac:dyDescent="0.35">
      <c r="L1211" s="15" t="s">
        <v>1571</v>
      </c>
      <c r="M1211" s="15" t="s">
        <v>456</v>
      </c>
      <c r="N1211" s="15" t="s">
        <v>53</v>
      </c>
      <c r="O1211" s="13" t="s">
        <v>834</v>
      </c>
      <c r="P1211" s="13" t="str">
        <f>IF(Tabla4[[#This Row],[Licitación]]="2015/01","No","Si")</f>
        <v>No</v>
      </c>
    </row>
    <row r="1212" spans="12:16" x14ac:dyDescent="0.35">
      <c r="L1212" s="15" t="s">
        <v>1572</v>
      </c>
      <c r="M1212" s="15" t="s">
        <v>350</v>
      </c>
      <c r="N1212" s="15" t="s">
        <v>53</v>
      </c>
      <c r="O1212" s="13" t="s">
        <v>834</v>
      </c>
      <c r="P1212" s="13" t="str">
        <f>IF(Tabla4[[#This Row],[Licitación]]="2015/01","No","Si")</f>
        <v>No</v>
      </c>
    </row>
    <row r="1213" spans="12:16" x14ac:dyDescent="0.35">
      <c r="L1213" s="15" t="s">
        <v>1573</v>
      </c>
      <c r="M1213" s="15" t="s">
        <v>479</v>
      </c>
      <c r="N1213" s="15" t="s">
        <v>53</v>
      </c>
      <c r="O1213" s="13" t="s">
        <v>834</v>
      </c>
      <c r="P1213" s="13" t="str">
        <f>IF(Tabla4[[#This Row],[Licitación]]="2015/01","No","Si")</f>
        <v>No</v>
      </c>
    </row>
    <row r="1214" spans="12:16" x14ac:dyDescent="0.35">
      <c r="L1214" s="15" t="s">
        <v>1574</v>
      </c>
      <c r="M1214" s="15" t="s">
        <v>467</v>
      </c>
      <c r="N1214" s="15" t="s">
        <v>53</v>
      </c>
      <c r="O1214" s="13" t="s">
        <v>834</v>
      </c>
      <c r="P1214" s="13" t="str">
        <f>IF(Tabla4[[#This Row],[Licitación]]="2015/01","No","Si")</f>
        <v>No</v>
      </c>
    </row>
    <row r="1215" spans="12:16" x14ac:dyDescent="0.35">
      <c r="L1215" s="15" t="s">
        <v>1575</v>
      </c>
      <c r="M1215" s="15" t="s">
        <v>372</v>
      </c>
      <c r="N1215" s="15" t="s">
        <v>53</v>
      </c>
      <c r="O1215" s="13" t="s">
        <v>834</v>
      </c>
      <c r="P1215" s="13" t="str">
        <f>IF(Tabla4[[#This Row],[Licitación]]="2015/01","No","Si")</f>
        <v>No</v>
      </c>
    </row>
    <row r="1216" spans="12:16" x14ac:dyDescent="0.35">
      <c r="L1216" s="15" t="s">
        <v>1576</v>
      </c>
      <c r="M1216" s="15" t="s">
        <v>365</v>
      </c>
      <c r="N1216" s="15" t="s">
        <v>53</v>
      </c>
      <c r="O1216" s="13" t="s">
        <v>834</v>
      </c>
      <c r="P1216" s="13" t="str">
        <f>IF(Tabla4[[#This Row],[Licitación]]="2015/01","No","Si")</f>
        <v>No</v>
      </c>
    </row>
    <row r="1217" spans="12:16" x14ac:dyDescent="0.35">
      <c r="L1217" s="15" t="s">
        <v>1577</v>
      </c>
      <c r="M1217" s="15" t="s">
        <v>433</v>
      </c>
      <c r="N1217" s="15" t="s">
        <v>53</v>
      </c>
      <c r="O1217" s="13" t="s">
        <v>834</v>
      </c>
      <c r="P1217" s="13" t="str">
        <f>IF(Tabla4[[#This Row],[Licitación]]="2015/01","No","Si")</f>
        <v>No</v>
      </c>
    </row>
    <row r="1218" spans="12:16" x14ac:dyDescent="0.35">
      <c r="L1218" s="15" t="s">
        <v>1578</v>
      </c>
      <c r="M1218" s="15" t="s">
        <v>533</v>
      </c>
      <c r="N1218" s="15" t="s">
        <v>53</v>
      </c>
      <c r="O1218" s="13" t="s">
        <v>834</v>
      </c>
      <c r="P1218" s="13" t="str">
        <f>IF(Tabla4[[#This Row],[Licitación]]="2015/01","No","Si")</f>
        <v>No</v>
      </c>
    </row>
    <row r="1219" spans="12:16" x14ac:dyDescent="0.35">
      <c r="L1219" s="15" t="s">
        <v>1579</v>
      </c>
      <c r="M1219" s="15" t="s">
        <v>336</v>
      </c>
      <c r="N1219" s="15" t="s">
        <v>53</v>
      </c>
      <c r="O1219" s="13" t="s">
        <v>834</v>
      </c>
      <c r="P1219" s="13" t="str">
        <f>IF(Tabla4[[#This Row],[Licitación]]="2015/01","No","Si")</f>
        <v>No</v>
      </c>
    </row>
    <row r="1220" spans="12:16" x14ac:dyDescent="0.35">
      <c r="L1220" s="15" t="s">
        <v>1580</v>
      </c>
      <c r="M1220" s="15" t="s">
        <v>502</v>
      </c>
      <c r="N1220" s="15" t="s">
        <v>53</v>
      </c>
      <c r="O1220" s="13" t="s">
        <v>834</v>
      </c>
      <c r="P1220" s="13" t="str">
        <f>IF(Tabla4[[#This Row],[Licitación]]="2015/01","No","Si")</f>
        <v>No</v>
      </c>
    </row>
    <row r="1221" spans="12:16" x14ac:dyDescent="0.35">
      <c r="L1221" s="15" t="s">
        <v>1581</v>
      </c>
      <c r="M1221" s="15" t="s">
        <v>987</v>
      </c>
      <c r="N1221" s="15" t="s">
        <v>53</v>
      </c>
      <c r="O1221" s="13" t="s">
        <v>834</v>
      </c>
      <c r="P1221" s="13" t="str">
        <f>IF(Tabla4[[#This Row],[Licitación]]="2015/01","No","Si")</f>
        <v>No</v>
      </c>
    </row>
    <row r="1222" spans="12:16" x14ac:dyDescent="0.35">
      <c r="L1222" s="15" t="s">
        <v>1582</v>
      </c>
      <c r="M1222" s="15" t="s">
        <v>417</v>
      </c>
      <c r="N1222" s="15" t="s">
        <v>53</v>
      </c>
      <c r="O1222" s="13" t="s">
        <v>834</v>
      </c>
      <c r="P1222" s="13" t="str">
        <f>IF(Tabla4[[#This Row],[Licitación]]="2015/01","No","Si")</f>
        <v>No</v>
      </c>
    </row>
    <row r="1223" spans="12:16" x14ac:dyDescent="0.35">
      <c r="L1223" s="15" t="s">
        <v>1583</v>
      </c>
      <c r="M1223" s="15" t="s">
        <v>522</v>
      </c>
      <c r="N1223" s="15" t="s">
        <v>53</v>
      </c>
      <c r="O1223" s="13" t="s">
        <v>834</v>
      </c>
      <c r="P1223" s="13" t="str">
        <f>IF(Tabla4[[#This Row],[Licitación]]="2015/01","No","Si")</f>
        <v>No</v>
      </c>
    </row>
    <row r="1224" spans="12:16" x14ac:dyDescent="0.35">
      <c r="L1224" s="15" t="s">
        <v>170</v>
      </c>
      <c r="M1224" s="15" t="s">
        <v>103</v>
      </c>
      <c r="N1224" s="15" t="s">
        <v>79</v>
      </c>
      <c r="O1224" s="13" t="s">
        <v>1448</v>
      </c>
      <c r="P1224" s="13" t="str">
        <f>IF(Tabla4[[#This Row],[Licitación]]="2015/01","No","Si")</f>
        <v>Si</v>
      </c>
    </row>
    <row r="1225" spans="12:16" x14ac:dyDescent="0.35">
      <c r="L1225" s="15" t="s">
        <v>301</v>
      </c>
      <c r="M1225" s="15" t="s">
        <v>286</v>
      </c>
      <c r="N1225" s="15" t="s">
        <v>79</v>
      </c>
      <c r="O1225" s="13" t="s">
        <v>1448</v>
      </c>
      <c r="P1225" s="13" t="str">
        <f>IF(Tabla4[[#This Row],[Licitación]]="2015/01","No","Si")</f>
        <v>Si</v>
      </c>
    </row>
    <row r="1226" spans="12:16" x14ac:dyDescent="0.35">
      <c r="L1226" s="15" t="s">
        <v>171</v>
      </c>
      <c r="M1226" s="15" t="s">
        <v>103</v>
      </c>
      <c r="N1226" s="15" t="s">
        <v>79</v>
      </c>
      <c r="O1226" s="13" t="s">
        <v>1448</v>
      </c>
      <c r="P1226" s="13" t="str">
        <f>IF(Tabla4[[#This Row],[Licitación]]="2015/01","No","Si")</f>
        <v>Si</v>
      </c>
    </row>
    <row r="1227" spans="12:16" x14ac:dyDescent="0.35">
      <c r="L1227" s="15" t="s">
        <v>172</v>
      </c>
      <c r="M1227" s="15" t="s">
        <v>103</v>
      </c>
      <c r="N1227" s="15" t="s">
        <v>79</v>
      </c>
      <c r="O1227" s="13" t="s">
        <v>1449</v>
      </c>
      <c r="P1227" s="13" t="str">
        <f>IF(Tabla4[[#This Row],[Licitación]]="2015/01","No","Si")</f>
        <v>Si</v>
      </c>
    </row>
    <row r="1228" spans="12:16" x14ac:dyDescent="0.35">
      <c r="L1228" s="15" t="s">
        <v>1584</v>
      </c>
      <c r="M1228" s="15" t="s">
        <v>103</v>
      </c>
      <c r="N1228" s="15" t="s">
        <v>79</v>
      </c>
      <c r="O1228" s="13" t="s">
        <v>1449</v>
      </c>
      <c r="P1228" s="13" t="str">
        <f>IF(Tabla4[[#This Row],[Licitación]]="2015/01","No","Si")</f>
        <v>Si</v>
      </c>
    </row>
    <row r="1229" spans="12:16" x14ac:dyDescent="0.35">
      <c r="L1229" s="15" t="s">
        <v>302</v>
      </c>
      <c r="M1229" s="15" t="s">
        <v>286</v>
      </c>
      <c r="N1229" s="15" t="s">
        <v>79</v>
      </c>
      <c r="O1229" s="13" t="s">
        <v>1449</v>
      </c>
      <c r="P1229" s="13" t="str">
        <f>IF(Tabla4[[#This Row],[Licitación]]="2015/01","No","Si")</f>
        <v>Si</v>
      </c>
    </row>
    <row r="1230" spans="12:16" x14ac:dyDescent="0.35">
      <c r="L1230" s="15" t="s">
        <v>1585</v>
      </c>
      <c r="M1230" s="15" t="s">
        <v>286</v>
      </c>
      <c r="N1230" s="15" t="s">
        <v>79</v>
      </c>
      <c r="O1230" s="13" t="s">
        <v>1449</v>
      </c>
      <c r="P1230" s="13" t="str">
        <f>IF(Tabla4[[#This Row],[Licitación]]="2015/01","No","Si")</f>
        <v>Si</v>
      </c>
    </row>
    <row r="1231" spans="12:16" x14ac:dyDescent="0.35">
      <c r="L1231" s="15" t="s">
        <v>228</v>
      </c>
      <c r="M1231" s="15" t="s">
        <v>205</v>
      </c>
      <c r="N1231" s="15" t="s">
        <v>79</v>
      </c>
      <c r="O1231" s="13" t="s">
        <v>1452</v>
      </c>
      <c r="P1231" s="13" t="str">
        <f>IF(Tabla4[[#This Row],[Licitación]]="2015/01","No","Si")</f>
        <v>Si</v>
      </c>
    </row>
    <row r="1232" spans="12:16" x14ac:dyDescent="0.35">
      <c r="L1232" s="15" t="s">
        <v>224</v>
      </c>
      <c r="M1232" s="15" t="s">
        <v>196</v>
      </c>
      <c r="N1232" s="15" t="s">
        <v>79</v>
      </c>
      <c r="O1232" s="13" t="s">
        <v>1452</v>
      </c>
      <c r="P1232" s="13" t="str">
        <f>IF(Tabla4[[#This Row],[Licitación]]="2015/01","No","Si")</f>
        <v>Si</v>
      </c>
    </row>
    <row r="1233" spans="12:16" x14ac:dyDescent="0.35">
      <c r="L1233" s="15" t="s">
        <v>173</v>
      </c>
      <c r="M1233" s="15" t="s">
        <v>103</v>
      </c>
      <c r="N1233" s="15" t="s">
        <v>79</v>
      </c>
      <c r="O1233" s="13" t="s">
        <v>1452</v>
      </c>
      <c r="P1233" s="13" t="str">
        <f>IF(Tabla4[[#This Row],[Licitación]]="2015/01","No","Si")</f>
        <v>Si</v>
      </c>
    </row>
    <row r="1234" spans="12:16" x14ac:dyDescent="0.35">
      <c r="L1234" s="15" t="s">
        <v>1586</v>
      </c>
      <c r="M1234" s="15" t="s">
        <v>205</v>
      </c>
      <c r="N1234" s="15" t="s">
        <v>79</v>
      </c>
      <c r="O1234" s="13" t="s">
        <v>1452</v>
      </c>
      <c r="P1234" s="13" t="str">
        <f>IF(Tabla4[[#This Row],[Licitación]]="2015/01","No","Si")</f>
        <v>Si</v>
      </c>
    </row>
    <row r="1235" spans="12:16" x14ac:dyDescent="0.35">
      <c r="L1235" s="15" t="s">
        <v>1587</v>
      </c>
      <c r="M1235" s="15" t="s">
        <v>196</v>
      </c>
      <c r="N1235" s="15" t="s">
        <v>79</v>
      </c>
      <c r="O1235" s="13" t="s">
        <v>1452</v>
      </c>
      <c r="P1235" s="13" t="str">
        <f>IF(Tabla4[[#This Row],[Licitación]]="2015/01","No","Si")</f>
        <v>Si</v>
      </c>
    </row>
    <row r="1236" spans="12:16" x14ac:dyDescent="0.35">
      <c r="L1236" s="15" t="s">
        <v>1588</v>
      </c>
      <c r="M1236" s="15" t="s">
        <v>103</v>
      </c>
      <c r="N1236" s="15" t="s">
        <v>79</v>
      </c>
      <c r="O1236" s="13" t="s">
        <v>1452</v>
      </c>
      <c r="P1236" s="13" t="str">
        <f>IF(Tabla4[[#This Row],[Licitación]]="2015/01","No","Si")</f>
        <v>Si</v>
      </c>
    </row>
    <row r="1237" spans="12:16" x14ac:dyDescent="0.35">
      <c r="L1237" s="15" t="s">
        <v>176</v>
      </c>
      <c r="M1237" s="15" t="s">
        <v>103</v>
      </c>
      <c r="N1237" s="15" t="s">
        <v>81</v>
      </c>
      <c r="O1237" s="13" t="s">
        <v>359</v>
      </c>
      <c r="P1237" s="13" t="str">
        <f>IF(Tabla4[[#This Row],[Licitación]]="2015/01","No","Si")</f>
        <v>Si</v>
      </c>
    </row>
    <row r="1238" spans="12:16" x14ac:dyDescent="0.35">
      <c r="L1238" s="15" t="s">
        <v>227</v>
      </c>
      <c r="M1238" s="15" t="s">
        <v>196</v>
      </c>
      <c r="N1238" s="15" t="s">
        <v>81</v>
      </c>
      <c r="O1238" s="13" t="s">
        <v>359</v>
      </c>
      <c r="P1238" s="13" t="str">
        <f>IF(Tabla4[[#This Row],[Licitación]]="2015/01","No","Si")</f>
        <v>Si</v>
      </c>
    </row>
    <row r="1239" spans="12:16" x14ac:dyDescent="0.35">
      <c r="L1239" s="15" t="s">
        <v>1589</v>
      </c>
      <c r="M1239" s="15" t="s">
        <v>103</v>
      </c>
      <c r="N1239" s="15" t="s">
        <v>81</v>
      </c>
      <c r="O1239" s="13" t="s">
        <v>359</v>
      </c>
      <c r="P1239" s="13" t="str">
        <f>IF(Tabla4[[#This Row],[Licitación]]="2015/01","No","Si")</f>
        <v>Si</v>
      </c>
    </row>
    <row r="1240" spans="12:16" x14ac:dyDescent="0.35">
      <c r="L1240" s="15" t="s">
        <v>1590</v>
      </c>
      <c r="M1240" s="15" t="s">
        <v>196</v>
      </c>
      <c r="N1240" s="15" t="s">
        <v>81</v>
      </c>
      <c r="O1240" s="13" t="s">
        <v>359</v>
      </c>
      <c r="P1240" s="13" t="str">
        <f>IF(Tabla4[[#This Row],[Licitación]]="2015/01","No","Si")</f>
        <v>Si</v>
      </c>
    </row>
    <row r="1241" spans="12:16" x14ac:dyDescent="0.35">
      <c r="L1241" s="15" t="s">
        <v>229</v>
      </c>
      <c r="M1241" s="15" t="s">
        <v>205</v>
      </c>
      <c r="N1241" s="15" t="s">
        <v>79</v>
      </c>
      <c r="O1241" s="13" t="s">
        <v>1452</v>
      </c>
      <c r="P1241" s="13" t="str">
        <f>IF(Tabla4[[#This Row],[Licitación]]="2015/01","No","Si")</f>
        <v>Si</v>
      </c>
    </row>
    <row r="1242" spans="12:16" x14ac:dyDescent="0.35">
      <c r="L1242" s="15" t="s">
        <v>225</v>
      </c>
      <c r="M1242" s="15" t="s">
        <v>196</v>
      </c>
      <c r="N1242" s="15" t="s">
        <v>79</v>
      </c>
      <c r="O1242" s="13" t="s">
        <v>1452</v>
      </c>
      <c r="P1242" s="13" t="str">
        <f>IF(Tabla4[[#This Row],[Licitación]]="2015/01","No","Si")</f>
        <v>Si</v>
      </c>
    </row>
    <row r="1243" spans="12:16" x14ac:dyDescent="0.35">
      <c r="L1243" s="15" t="s">
        <v>174</v>
      </c>
      <c r="M1243" s="15" t="s">
        <v>103</v>
      </c>
      <c r="N1243" s="15" t="s">
        <v>79</v>
      </c>
      <c r="O1243" s="13" t="s">
        <v>1452</v>
      </c>
      <c r="P1243" s="13" t="str">
        <f>IF(Tabla4[[#This Row],[Licitación]]="2015/01","No","Si")</f>
        <v>Si</v>
      </c>
    </row>
    <row r="1244" spans="12:16" x14ac:dyDescent="0.35">
      <c r="L1244" s="15" t="s">
        <v>1591</v>
      </c>
      <c r="M1244" s="15" t="s">
        <v>196</v>
      </c>
      <c r="N1244" s="15" t="s">
        <v>79</v>
      </c>
      <c r="O1244" s="13" t="s">
        <v>1452</v>
      </c>
      <c r="P1244" s="13" t="str">
        <f>IF(Tabla4[[#This Row],[Licitación]]="2015/01","No","Si")</f>
        <v>Si</v>
      </c>
    </row>
    <row r="1245" spans="12:16" x14ac:dyDescent="0.35">
      <c r="L1245" s="15" t="s">
        <v>1592</v>
      </c>
      <c r="M1245" s="15" t="s">
        <v>103</v>
      </c>
      <c r="N1245" s="15" t="s">
        <v>79</v>
      </c>
      <c r="O1245" s="13" t="s">
        <v>1452</v>
      </c>
      <c r="P1245" s="13" t="str">
        <f>IF(Tabla4[[#This Row],[Licitación]]="2015/01","No","Si")</f>
        <v>Si</v>
      </c>
    </row>
    <row r="1246" spans="12:16" x14ac:dyDescent="0.35">
      <c r="L1246" s="15" t="s">
        <v>177</v>
      </c>
      <c r="M1246" s="15" t="s">
        <v>103</v>
      </c>
      <c r="N1246" s="15" t="s">
        <v>81</v>
      </c>
      <c r="O1246" s="13" t="s">
        <v>377</v>
      </c>
      <c r="P1246" s="13" t="str">
        <f>IF(Tabla4[[#This Row],[Licitación]]="2015/01","No","Si")</f>
        <v>Si</v>
      </c>
    </row>
    <row r="1247" spans="12:16" x14ac:dyDescent="0.35">
      <c r="L1247" s="15" t="s">
        <v>1593</v>
      </c>
      <c r="M1247" s="15" t="s">
        <v>103</v>
      </c>
      <c r="N1247" s="15" t="s">
        <v>81</v>
      </c>
      <c r="O1247" s="13" t="s">
        <v>377</v>
      </c>
      <c r="P1247" s="13" t="str">
        <f>IF(Tabla4[[#This Row],[Licitación]]="2015/01","No","Si")</f>
        <v>Si</v>
      </c>
    </row>
    <row r="1248" spans="12:16" x14ac:dyDescent="0.35">
      <c r="L1248" s="15" t="s">
        <v>226</v>
      </c>
      <c r="M1248" s="15" t="s">
        <v>196</v>
      </c>
      <c r="N1248" s="15" t="s">
        <v>79</v>
      </c>
      <c r="O1248" s="13" t="s">
        <v>1452</v>
      </c>
      <c r="P1248" s="13" t="str">
        <f>IF(Tabla4[[#This Row],[Licitación]]="2015/01","No","Si")</f>
        <v>Si</v>
      </c>
    </row>
    <row r="1249" spans="12:16" x14ac:dyDescent="0.35">
      <c r="L1249" s="15" t="s">
        <v>175</v>
      </c>
      <c r="M1249" s="15" t="s">
        <v>103</v>
      </c>
      <c r="N1249" s="15" t="s">
        <v>79</v>
      </c>
      <c r="O1249" s="13" t="s">
        <v>1452</v>
      </c>
      <c r="P1249" s="13" t="str">
        <f>IF(Tabla4[[#This Row],[Licitación]]="2015/01","No","Si")</f>
        <v>Si</v>
      </c>
    </row>
    <row r="1250" spans="12:16" x14ac:dyDescent="0.35">
      <c r="L1250" s="15" t="s">
        <v>1594</v>
      </c>
      <c r="M1250" s="15" t="s">
        <v>196</v>
      </c>
      <c r="N1250" s="15" t="s">
        <v>79</v>
      </c>
      <c r="O1250" s="13" t="s">
        <v>1452</v>
      </c>
      <c r="P1250" s="13" t="str">
        <f>IF(Tabla4[[#This Row],[Licitación]]="2015/01","No","Si")</f>
        <v>Si</v>
      </c>
    </row>
    <row r="1251" spans="12:16" x14ac:dyDescent="0.35">
      <c r="L1251" s="15" t="s">
        <v>1595</v>
      </c>
      <c r="M1251" s="15" t="s">
        <v>103</v>
      </c>
      <c r="N1251" s="15" t="s">
        <v>79</v>
      </c>
      <c r="O1251" s="13" t="s">
        <v>1452</v>
      </c>
      <c r="P1251" s="13" t="str">
        <f>IF(Tabla4[[#This Row],[Licitación]]="2015/01","No","Si")</f>
        <v>Si</v>
      </c>
    </row>
    <row r="1252" spans="12:16" x14ac:dyDescent="0.35">
      <c r="L1252" s="15" t="s">
        <v>1596</v>
      </c>
      <c r="M1252" s="15" t="s">
        <v>389</v>
      </c>
      <c r="N1252" s="15" t="s">
        <v>81</v>
      </c>
      <c r="O1252" s="13" t="s">
        <v>390</v>
      </c>
      <c r="P1252" s="13" t="str">
        <f>IF(Tabla4[[#This Row],[Licitación]]="2015/01","No","Si")</f>
        <v>Si</v>
      </c>
    </row>
    <row r="1253" spans="12:16" x14ac:dyDescent="0.35">
      <c r="L1253" s="15" t="s">
        <v>1597</v>
      </c>
      <c r="M1253" s="15" t="s">
        <v>399</v>
      </c>
      <c r="N1253" s="15" t="s">
        <v>81</v>
      </c>
      <c r="O1253" s="13" t="s">
        <v>390</v>
      </c>
      <c r="P1253" s="13" t="str">
        <f>IF(Tabla4[[#This Row],[Licitación]]="2015/01","No","Si")</f>
        <v>Si</v>
      </c>
    </row>
    <row r="1254" spans="12:16" x14ac:dyDescent="0.35">
      <c r="L1254" s="15" t="s">
        <v>1598</v>
      </c>
      <c r="M1254" s="15" t="s">
        <v>355</v>
      </c>
      <c r="N1254" s="15" t="s">
        <v>81</v>
      </c>
      <c r="O1254" s="13" t="s">
        <v>390</v>
      </c>
      <c r="P1254" s="13" t="str">
        <f>IF(Tabla4[[#This Row],[Licitación]]="2015/01","No","Si")</f>
        <v>Si</v>
      </c>
    </row>
    <row r="1255" spans="12:16" x14ac:dyDescent="0.35">
      <c r="L1255" s="15" t="s">
        <v>1599</v>
      </c>
      <c r="M1255" s="15" t="s">
        <v>389</v>
      </c>
      <c r="N1255" s="15" t="s">
        <v>81</v>
      </c>
      <c r="O1255" s="13" t="s">
        <v>390</v>
      </c>
      <c r="P1255" s="13" t="str">
        <f>IF(Tabla4[[#This Row],[Licitación]]="2015/01","No","Si")</f>
        <v>Si</v>
      </c>
    </row>
    <row r="1256" spans="12:16" x14ac:dyDescent="0.35">
      <c r="L1256" s="15" t="s">
        <v>1600</v>
      </c>
      <c r="M1256" s="15" t="s">
        <v>399</v>
      </c>
      <c r="N1256" s="15" t="s">
        <v>81</v>
      </c>
      <c r="O1256" s="13" t="s">
        <v>390</v>
      </c>
      <c r="P1256" s="13" t="str">
        <f>IF(Tabla4[[#This Row],[Licitación]]="2015/01","No","Si")</f>
        <v>Si</v>
      </c>
    </row>
    <row r="1257" spans="12:16" x14ac:dyDescent="0.35">
      <c r="L1257" s="15" t="s">
        <v>1601</v>
      </c>
      <c r="M1257" s="15" t="s">
        <v>419</v>
      </c>
      <c r="N1257" s="15" t="s">
        <v>81</v>
      </c>
      <c r="O1257" s="13" t="s">
        <v>390</v>
      </c>
      <c r="P1257" s="13" t="str">
        <f>IF(Tabla4[[#This Row],[Licitación]]="2015/01","No","Si")</f>
        <v>Si</v>
      </c>
    </row>
    <row r="1258" spans="12:16" x14ac:dyDescent="0.35">
      <c r="L1258" s="15" t="s">
        <v>1602</v>
      </c>
      <c r="M1258" s="15" t="s">
        <v>424</v>
      </c>
      <c r="N1258" s="15" t="s">
        <v>81</v>
      </c>
      <c r="O1258" s="13" t="s">
        <v>390</v>
      </c>
      <c r="P1258" s="13" t="str">
        <f>IF(Tabla4[[#This Row],[Licitación]]="2015/01","No","Si")</f>
        <v>Si</v>
      </c>
    </row>
    <row r="1259" spans="12:16" x14ac:dyDescent="0.35">
      <c r="L1259" s="15" t="s">
        <v>1603</v>
      </c>
      <c r="M1259" s="15" t="s">
        <v>389</v>
      </c>
      <c r="N1259" s="15" t="s">
        <v>81</v>
      </c>
      <c r="O1259" s="13" t="s">
        <v>390</v>
      </c>
      <c r="P1259" s="13" t="str">
        <f>IF(Tabla4[[#This Row],[Licitación]]="2015/01","No","Si")</f>
        <v>Si</v>
      </c>
    </row>
    <row r="1260" spans="12:16" x14ac:dyDescent="0.35">
      <c r="L1260" s="15" t="s">
        <v>1604</v>
      </c>
      <c r="M1260" s="15" t="s">
        <v>399</v>
      </c>
      <c r="N1260" s="15" t="s">
        <v>81</v>
      </c>
      <c r="O1260" s="13" t="s">
        <v>390</v>
      </c>
      <c r="P1260" s="13" t="str">
        <f>IF(Tabla4[[#This Row],[Licitación]]="2015/01","No","Si")</f>
        <v>Si</v>
      </c>
    </row>
    <row r="1261" spans="12:16" x14ac:dyDescent="0.35">
      <c r="L1261" s="15" t="s">
        <v>1605</v>
      </c>
      <c r="M1261" s="15" t="s">
        <v>439</v>
      </c>
      <c r="N1261" s="15" t="s">
        <v>79</v>
      </c>
      <c r="O1261" s="13" t="s">
        <v>390</v>
      </c>
      <c r="P1261" s="13" t="str">
        <f>IF(Tabla4[[#This Row],[Licitación]]="2015/01","No","Si")</f>
        <v>Si</v>
      </c>
    </row>
    <row r="1262" spans="12:16" x14ac:dyDescent="0.35">
      <c r="L1262" s="15" t="s">
        <v>80</v>
      </c>
      <c r="M1262" s="15" t="s">
        <v>12</v>
      </c>
      <c r="N1262" s="15" t="s">
        <v>79</v>
      </c>
      <c r="O1262" s="13" t="s">
        <v>390</v>
      </c>
      <c r="P1262" s="13" t="str">
        <f>IF(Tabla4[[#This Row],[Licitación]]="2015/01","No","Si")</f>
        <v>Si</v>
      </c>
    </row>
    <row r="1263" spans="12:16" x14ac:dyDescent="0.35">
      <c r="L1263" s="15" t="s">
        <v>1606</v>
      </c>
      <c r="M1263" s="15" t="s">
        <v>453</v>
      </c>
      <c r="N1263" s="15" t="s">
        <v>79</v>
      </c>
      <c r="O1263" s="13" t="s">
        <v>390</v>
      </c>
      <c r="P1263" s="13" t="str">
        <f>IF(Tabla4[[#This Row],[Licitación]]="2015/01","No","Si")</f>
        <v>Si</v>
      </c>
    </row>
    <row r="1264" spans="12:16" x14ac:dyDescent="0.35">
      <c r="L1264" s="15" t="s">
        <v>1607</v>
      </c>
      <c r="M1264" s="15" t="s">
        <v>439</v>
      </c>
      <c r="N1264" s="15" t="s">
        <v>79</v>
      </c>
      <c r="O1264" s="13" t="s">
        <v>390</v>
      </c>
      <c r="P1264" s="13" t="str">
        <f>IF(Tabla4[[#This Row],[Licitación]]="2015/01","No","Si")</f>
        <v>Si</v>
      </c>
    </row>
    <row r="1265" spans="12:16" x14ac:dyDescent="0.35">
      <c r="L1265" s="15" t="s">
        <v>1608</v>
      </c>
      <c r="M1265" s="15" t="s">
        <v>336</v>
      </c>
      <c r="N1265" s="15" t="s">
        <v>79</v>
      </c>
      <c r="O1265" s="13" t="s">
        <v>498</v>
      </c>
      <c r="P1265" s="13" t="str">
        <f>IF(Tabla4[[#This Row],[Licitación]]="2015/01","No","Si")</f>
        <v>Si</v>
      </c>
    </row>
    <row r="1266" spans="12:16" x14ac:dyDescent="0.35">
      <c r="L1266" s="15" t="s">
        <v>1609</v>
      </c>
      <c r="M1266" s="15" t="s">
        <v>380</v>
      </c>
      <c r="N1266" s="15" t="s">
        <v>79</v>
      </c>
      <c r="O1266" s="13" t="s">
        <v>498</v>
      </c>
      <c r="P1266" s="13" t="str">
        <f>IF(Tabla4[[#This Row],[Licitación]]="2015/01","No","Si")</f>
        <v>Si</v>
      </c>
    </row>
    <row r="1267" spans="12:16" x14ac:dyDescent="0.35">
      <c r="L1267" s="15" t="s">
        <v>1610</v>
      </c>
      <c r="M1267" s="15" t="s">
        <v>442</v>
      </c>
      <c r="N1267" s="15" t="s">
        <v>79</v>
      </c>
      <c r="O1267" s="13" t="s">
        <v>498</v>
      </c>
      <c r="P1267" s="13" t="str">
        <f>IF(Tabla4[[#This Row],[Licitación]]="2015/01","No","Si")</f>
        <v>Si</v>
      </c>
    </row>
    <row r="1268" spans="12:16" x14ac:dyDescent="0.35">
      <c r="L1268" s="15" t="s">
        <v>1611</v>
      </c>
      <c r="M1268" s="15" t="s">
        <v>519</v>
      </c>
      <c r="N1268" s="15" t="s">
        <v>79</v>
      </c>
      <c r="O1268" s="13" t="s">
        <v>498</v>
      </c>
      <c r="P1268" s="13" t="str">
        <f>IF(Tabla4[[#This Row],[Licitación]]="2015/01","No","Si")</f>
        <v>Si</v>
      </c>
    </row>
    <row r="1269" spans="12:16" x14ac:dyDescent="0.35">
      <c r="L1269" s="15" t="s">
        <v>1612</v>
      </c>
      <c r="M1269" s="15" t="s">
        <v>336</v>
      </c>
      <c r="N1269" s="15" t="s">
        <v>79</v>
      </c>
      <c r="O1269" s="13" t="s">
        <v>498</v>
      </c>
      <c r="P1269" s="13" t="str">
        <f>IF(Tabla4[[#This Row],[Licitación]]="2015/01","No","Si")</f>
        <v>Si</v>
      </c>
    </row>
    <row r="1270" spans="12:16" x14ac:dyDescent="0.35">
      <c r="L1270" s="15" t="s">
        <v>1613</v>
      </c>
      <c r="M1270" s="15" t="s">
        <v>345</v>
      </c>
      <c r="N1270" s="15" t="s">
        <v>79</v>
      </c>
      <c r="O1270" s="13" t="s">
        <v>498</v>
      </c>
      <c r="P1270" s="13" t="str">
        <f>IF(Tabla4[[#This Row],[Licitación]]="2015/01","No","Si")</f>
        <v>Si</v>
      </c>
    </row>
    <row r="1271" spans="12:16" x14ac:dyDescent="0.35">
      <c r="L1271" s="15" t="s">
        <v>1614</v>
      </c>
      <c r="M1271" s="15" t="s">
        <v>336</v>
      </c>
      <c r="N1271" s="15" t="s">
        <v>79</v>
      </c>
      <c r="O1271" s="13" t="s">
        <v>498</v>
      </c>
      <c r="P1271" s="13" t="str">
        <f>IF(Tabla4[[#This Row],[Licitación]]="2015/01","No","Si")</f>
        <v>Si</v>
      </c>
    </row>
    <row r="1272" spans="12:16" x14ac:dyDescent="0.35">
      <c r="L1272" s="15" t="s">
        <v>1615</v>
      </c>
      <c r="M1272" s="15" t="s">
        <v>380</v>
      </c>
      <c r="N1272" s="15" t="s">
        <v>79</v>
      </c>
      <c r="O1272" s="13" t="s">
        <v>498</v>
      </c>
      <c r="P1272" s="13" t="str">
        <f>IF(Tabla4[[#This Row],[Licitación]]="2015/01","No","Si")</f>
        <v>Si</v>
      </c>
    </row>
    <row r="1273" spans="12:16" x14ac:dyDescent="0.35">
      <c r="L1273" s="15" t="s">
        <v>1616</v>
      </c>
      <c r="M1273" s="15" t="s">
        <v>442</v>
      </c>
      <c r="N1273" s="15" t="s">
        <v>79</v>
      </c>
      <c r="O1273" s="13" t="s">
        <v>498</v>
      </c>
      <c r="P1273" s="13" t="str">
        <f>IF(Tabla4[[#This Row],[Licitación]]="2015/01","No","Si")</f>
        <v>Si</v>
      </c>
    </row>
    <row r="1274" spans="12:16" x14ac:dyDescent="0.35">
      <c r="L1274" s="15" t="s">
        <v>1617</v>
      </c>
      <c r="M1274" s="15" t="s">
        <v>329</v>
      </c>
      <c r="N1274" s="15" t="s">
        <v>81</v>
      </c>
      <c r="O1274" s="13" t="s">
        <v>390</v>
      </c>
      <c r="P1274" s="13" t="str">
        <f>IF(Tabla4[[#This Row],[Licitación]]="2015/01","No","Si")</f>
        <v>Si</v>
      </c>
    </row>
    <row r="1275" spans="12:16" x14ac:dyDescent="0.35">
      <c r="L1275" s="15" t="s">
        <v>269</v>
      </c>
      <c r="M1275" s="15" t="s">
        <v>237</v>
      </c>
      <c r="N1275" s="15" t="s">
        <v>81</v>
      </c>
      <c r="O1275" s="13" t="s">
        <v>390</v>
      </c>
      <c r="P1275" s="13" t="str">
        <f>IF(Tabla4[[#This Row],[Licitación]]="2015/01","No","Si")</f>
        <v>Si</v>
      </c>
    </row>
    <row r="1276" spans="12:16" x14ac:dyDescent="0.35">
      <c r="L1276" s="15" t="s">
        <v>1618</v>
      </c>
      <c r="M1276" s="15" t="s">
        <v>389</v>
      </c>
      <c r="N1276" s="15" t="s">
        <v>81</v>
      </c>
      <c r="O1276" s="13" t="s">
        <v>390</v>
      </c>
      <c r="P1276" s="13" t="str">
        <f>IF(Tabla4[[#This Row],[Licitación]]="2015/01","No","Si")</f>
        <v>Si</v>
      </c>
    </row>
    <row r="1277" spans="12:16" x14ac:dyDescent="0.35">
      <c r="L1277" s="15" t="s">
        <v>1619</v>
      </c>
      <c r="M1277" s="15" t="s">
        <v>439</v>
      </c>
      <c r="N1277" s="15" t="s">
        <v>81</v>
      </c>
      <c r="O1277" s="13" t="s">
        <v>390</v>
      </c>
      <c r="P1277" s="13" t="str">
        <f>IF(Tabla4[[#This Row],[Licitación]]="2015/01","No","Si")</f>
        <v>Si</v>
      </c>
    </row>
    <row r="1278" spans="12:16" x14ac:dyDescent="0.35">
      <c r="L1278" s="15" t="s">
        <v>1620</v>
      </c>
      <c r="M1278" s="15" t="s">
        <v>394</v>
      </c>
      <c r="N1278" s="15" t="s">
        <v>81</v>
      </c>
      <c r="O1278" s="13" t="s">
        <v>390</v>
      </c>
      <c r="P1278" s="13" t="str">
        <f>IF(Tabla4[[#This Row],[Licitación]]="2015/01","No","Si")</f>
        <v>Si</v>
      </c>
    </row>
    <row r="1279" spans="12:16" x14ac:dyDescent="0.35">
      <c r="L1279" s="15" t="s">
        <v>1621</v>
      </c>
      <c r="M1279" s="15" t="s">
        <v>321</v>
      </c>
      <c r="N1279" s="15" t="s">
        <v>81</v>
      </c>
      <c r="O1279" s="13" t="s">
        <v>390</v>
      </c>
      <c r="P1279" s="13" t="str">
        <f>IF(Tabla4[[#This Row],[Licitación]]="2015/01","No","Si")</f>
        <v>Si</v>
      </c>
    </row>
    <row r="1280" spans="12:16" x14ac:dyDescent="0.35">
      <c r="L1280" s="15" t="s">
        <v>1622</v>
      </c>
      <c r="M1280" s="15" t="s">
        <v>484</v>
      </c>
      <c r="N1280" s="15" t="s">
        <v>81</v>
      </c>
      <c r="O1280" s="13" t="s">
        <v>390</v>
      </c>
      <c r="P1280" s="13" t="str">
        <f>IF(Tabla4[[#This Row],[Licitación]]="2015/01","No","Si")</f>
        <v>Si</v>
      </c>
    </row>
    <row r="1281" spans="12:16" x14ac:dyDescent="0.35">
      <c r="L1281" s="15" t="s">
        <v>1623</v>
      </c>
      <c r="M1281" s="15" t="s">
        <v>533</v>
      </c>
      <c r="N1281" s="15" t="s">
        <v>81</v>
      </c>
      <c r="O1281" s="13" t="s">
        <v>834</v>
      </c>
      <c r="P1281" s="13" t="str">
        <f>IF(Tabla4[[#This Row],[Licitación]]="2015/01","No","Si")</f>
        <v>No</v>
      </c>
    </row>
    <row r="1282" spans="12:16" x14ac:dyDescent="0.35">
      <c r="L1282" s="15" t="s">
        <v>1624</v>
      </c>
      <c r="M1282" s="15" t="s">
        <v>542</v>
      </c>
      <c r="N1282" s="15" t="s">
        <v>81</v>
      </c>
      <c r="O1282" s="13" t="s">
        <v>834</v>
      </c>
      <c r="P1282" s="13" t="str">
        <f>IF(Tabla4[[#This Row],[Licitación]]="2015/01","No","Si")</f>
        <v>No</v>
      </c>
    </row>
    <row r="1283" spans="12:16" x14ac:dyDescent="0.35">
      <c r="L1283" s="15" t="s">
        <v>1625</v>
      </c>
      <c r="M1283" s="15" t="s">
        <v>548</v>
      </c>
      <c r="N1283" s="15" t="s">
        <v>81</v>
      </c>
      <c r="O1283" s="13" t="s">
        <v>834</v>
      </c>
      <c r="P1283" s="13" t="str">
        <f>IF(Tabla4[[#This Row],[Licitación]]="2015/01","No","Si")</f>
        <v>No</v>
      </c>
    </row>
    <row r="1284" spans="12:16" x14ac:dyDescent="0.35">
      <c r="L1284" s="15" t="s">
        <v>1626</v>
      </c>
      <c r="M1284" s="15" t="s">
        <v>550</v>
      </c>
      <c r="N1284" s="15" t="s">
        <v>81</v>
      </c>
      <c r="O1284" s="13" t="s">
        <v>834</v>
      </c>
      <c r="P1284" s="13" t="str">
        <f>IF(Tabla4[[#This Row],[Licitación]]="2015/01","No","Si")</f>
        <v>No</v>
      </c>
    </row>
    <row r="1285" spans="12:16" x14ac:dyDescent="0.35">
      <c r="L1285" s="15" t="s">
        <v>1627</v>
      </c>
      <c r="M1285" s="15" t="s">
        <v>542</v>
      </c>
      <c r="N1285" s="15" t="s">
        <v>81</v>
      </c>
      <c r="O1285" s="13" t="s">
        <v>834</v>
      </c>
      <c r="P1285" s="13" t="str">
        <f>IF(Tabla4[[#This Row],[Licitación]]="2015/01","No","Si")</f>
        <v>No</v>
      </c>
    </row>
    <row r="1286" spans="12:16" x14ac:dyDescent="0.35">
      <c r="L1286" s="15" t="s">
        <v>1628</v>
      </c>
      <c r="M1286" s="15" t="s">
        <v>548</v>
      </c>
      <c r="N1286" s="15" t="s">
        <v>81</v>
      </c>
      <c r="O1286" s="13" t="s">
        <v>834</v>
      </c>
      <c r="P1286" s="13" t="str">
        <f>IF(Tabla4[[#This Row],[Licitación]]="2015/01","No","Si")</f>
        <v>No</v>
      </c>
    </row>
    <row r="1287" spans="12:16" x14ac:dyDescent="0.35">
      <c r="L1287" s="15" t="s">
        <v>1629</v>
      </c>
      <c r="M1287" s="15" t="s">
        <v>550</v>
      </c>
      <c r="N1287" s="15" t="s">
        <v>81</v>
      </c>
      <c r="O1287" s="13" t="s">
        <v>834</v>
      </c>
      <c r="P1287" s="13" t="str">
        <f>IF(Tabla4[[#This Row],[Licitación]]="2015/01","No","Si")</f>
        <v>No</v>
      </c>
    </row>
    <row r="1288" spans="12:16" x14ac:dyDescent="0.35">
      <c r="L1288" s="15" t="s">
        <v>1630</v>
      </c>
      <c r="M1288" s="15" t="s">
        <v>542</v>
      </c>
      <c r="N1288" s="15" t="s">
        <v>81</v>
      </c>
      <c r="O1288" s="13" t="s">
        <v>834</v>
      </c>
      <c r="P1288" s="13" t="str">
        <f>IF(Tabla4[[#This Row],[Licitación]]="2015/01","No","Si")</f>
        <v>No</v>
      </c>
    </row>
    <row r="1289" spans="12:16" x14ac:dyDescent="0.35">
      <c r="L1289" s="15" t="s">
        <v>1631</v>
      </c>
      <c r="M1289" s="15" t="s">
        <v>548</v>
      </c>
      <c r="N1289" s="15" t="s">
        <v>81</v>
      </c>
      <c r="O1289" s="13" t="s">
        <v>834</v>
      </c>
      <c r="P1289" s="13" t="str">
        <f>IF(Tabla4[[#This Row],[Licitación]]="2015/01","No","Si")</f>
        <v>No</v>
      </c>
    </row>
    <row r="1290" spans="12:16" x14ac:dyDescent="0.35">
      <c r="L1290" s="15" t="s">
        <v>1632</v>
      </c>
      <c r="M1290" s="15" t="s">
        <v>550</v>
      </c>
      <c r="N1290" s="15" t="s">
        <v>81</v>
      </c>
      <c r="O1290" s="13" t="s">
        <v>834</v>
      </c>
      <c r="P1290" s="13" t="str">
        <f>IF(Tabla4[[#This Row],[Licitación]]="2015/01","No","Si")</f>
        <v>No</v>
      </c>
    </row>
    <row r="1291" spans="12:16" x14ac:dyDescent="0.35">
      <c r="L1291" s="15" t="s">
        <v>1633</v>
      </c>
      <c r="M1291" s="15" t="s">
        <v>539</v>
      </c>
      <c r="N1291" s="15" t="s">
        <v>81</v>
      </c>
      <c r="O1291" s="13" t="s">
        <v>834</v>
      </c>
      <c r="P1291" s="13" t="str">
        <f>IF(Tabla4[[#This Row],[Licitación]]="2015/01","No","Si")</f>
        <v>No</v>
      </c>
    </row>
    <row r="1292" spans="12:16" x14ac:dyDescent="0.35">
      <c r="L1292" s="15" t="s">
        <v>1634</v>
      </c>
      <c r="M1292" s="15" t="s">
        <v>376</v>
      </c>
      <c r="N1292" s="15" t="s">
        <v>81</v>
      </c>
      <c r="O1292" s="13" t="s">
        <v>834</v>
      </c>
      <c r="P1292" s="13" t="str">
        <f>IF(Tabla4[[#This Row],[Licitación]]="2015/01","No","Si")</f>
        <v>No</v>
      </c>
    </row>
    <row r="1293" spans="12:16" x14ac:dyDescent="0.35">
      <c r="L1293" s="15" t="s">
        <v>1635</v>
      </c>
      <c r="M1293" s="15" t="s">
        <v>426</v>
      </c>
      <c r="N1293" s="15" t="s">
        <v>81</v>
      </c>
      <c r="O1293" s="13" t="s">
        <v>834</v>
      </c>
      <c r="P1293" s="13" t="str">
        <f>IF(Tabla4[[#This Row],[Licitación]]="2015/01","No","Si")</f>
        <v>No</v>
      </c>
    </row>
    <row r="1294" spans="12:16" x14ac:dyDescent="0.35">
      <c r="L1294" s="15" t="s">
        <v>1636</v>
      </c>
      <c r="M1294" s="15" t="s">
        <v>437</v>
      </c>
      <c r="N1294" s="15" t="s">
        <v>81</v>
      </c>
      <c r="O1294" s="13" t="s">
        <v>834</v>
      </c>
      <c r="P1294" s="13" t="str">
        <f>IF(Tabla4[[#This Row],[Licitación]]="2015/01","No","Si")</f>
        <v>No</v>
      </c>
    </row>
    <row r="1295" spans="12:16" x14ac:dyDescent="0.35">
      <c r="L1295" s="15" t="s">
        <v>1637</v>
      </c>
      <c r="M1295" s="15" t="s">
        <v>448</v>
      </c>
      <c r="N1295" s="15" t="s">
        <v>81</v>
      </c>
      <c r="O1295" s="13" t="s">
        <v>834</v>
      </c>
      <c r="P1295" s="13" t="str">
        <f>IF(Tabla4[[#This Row],[Licitación]]="2015/01","No","Si")</f>
        <v>No</v>
      </c>
    </row>
    <row r="1296" spans="12:16" x14ac:dyDescent="0.35">
      <c r="L1296" s="15" t="s">
        <v>1638</v>
      </c>
      <c r="M1296" s="15" t="s">
        <v>491</v>
      </c>
      <c r="N1296" s="15" t="s">
        <v>81</v>
      </c>
      <c r="O1296" s="13" t="s">
        <v>834</v>
      </c>
      <c r="P1296" s="13" t="str">
        <f>IF(Tabla4[[#This Row],[Licitación]]="2015/01","No","Si")</f>
        <v>No</v>
      </c>
    </row>
    <row r="1297" spans="12:16" x14ac:dyDescent="0.35">
      <c r="L1297" s="15" t="s">
        <v>1639</v>
      </c>
      <c r="M1297" s="15" t="s">
        <v>456</v>
      </c>
      <c r="N1297" s="15" t="s">
        <v>81</v>
      </c>
      <c r="O1297" s="13" t="s">
        <v>834</v>
      </c>
      <c r="P1297" s="13" t="str">
        <f>IF(Tabla4[[#This Row],[Licitación]]="2015/01","No","Si")</f>
        <v>No</v>
      </c>
    </row>
    <row r="1298" spans="12:16" x14ac:dyDescent="0.35">
      <c r="L1298" s="15" t="s">
        <v>1640</v>
      </c>
      <c r="M1298" s="15" t="s">
        <v>491</v>
      </c>
      <c r="N1298" s="15" t="s">
        <v>81</v>
      </c>
      <c r="O1298" s="13" t="s">
        <v>834</v>
      </c>
      <c r="P1298" s="13" t="str">
        <f>IF(Tabla4[[#This Row],[Licitación]]="2015/01","No","Si")</f>
        <v>No</v>
      </c>
    </row>
    <row r="1299" spans="12:16" x14ac:dyDescent="0.35">
      <c r="L1299" s="15" t="s">
        <v>1641</v>
      </c>
      <c r="M1299" s="15" t="s">
        <v>456</v>
      </c>
      <c r="N1299" s="15" t="s">
        <v>81</v>
      </c>
      <c r="O1299" s="13" t="s">
        <v>834</v>
      </c>
      <c r="P1299" s="13" t="str">
        <f>IF(Tabla4[[#This Row],[Licitación]]="2015/01","No","Si")</f>
        <v>No</v>
      </c>
    </row>
    <row r="1300" spans="12:16" x14ac:dyDescent="0.35">
      <c r="L1300" s="15" t="s">
        <v>1642</v>
      </c>
      <c r="M1300" s="15" t="s">
        <v>350</v>
      </c>
      <c r="N1300" s="15" t="s">
        <v>81</v>
      </c>
      <c r="O1300" s="13" t="s">
        <v>834</v>
      </c>
      <c r="P1300" s="13" t="str">
        <f>IF(Tabla4[[#This Row],[Licitación]]="2015/01","No","Si")</f>
        <v>No</v>
      </c>
    </row>
    <row r="1301" spans="12:16" x14ac:dyDescent="0.35">
      <c r="L1301" s="15" t="s">
        <v>1643</v>
      </c>
      <c r="M1301" s="15" t="s">
        <v>479</v>
      </c>
      <c r="N1301" s="15" t="s">
        <v>81</v>
      </c>
      <c r="O1301" s="13" t="s">
        <v>834</v>
      </c>
      <c r="P1301" s="13" t="str">
        <f>IF(Tabla4[[#This Row],[Licitación]]="2015/01","No","Si")</f>
        <v>No</v>
      </c>
    </row>
    <row r="1302" spans="12:16" x14ac:dyDescent="0.35">
      <c r="L1302" s="15" t="s">
        <v>1644</v>
      </c>
      <c r="M1302" s="15" t="s">
        <v>467</v>
      </c>
      <c r="N1302" s="15" t="s">
        <v>81</v>
      </c>
      <c r="O1302" s="13" t="s">
        <v>834</v>
      </c>
      <c r="P1302" s="13" t="str">
        <f>IF(Tabla4[[#This Row],[Licitación]]="2015/01","No","Si")</f>
        <v>No</v>
      </c>
    </row>
    <row r="1303" spans="12:16" x14ac:dyDescent="0.35">
      <c r="L1303" s="15" t="s">
        <v>1645</v>
      </c>
      <c r="M1303" s="15" t="s">
        <v>372</v>
      </c>
      <c r="N1303" s="15" t="s">
        <v>81</v>
      </c>
      <c r="O1303" s="13" t="s">
        <v>834</v>
      </c>
      <c r="P1303" s="13" t="str">
        <f>IF(Tabla4[[#This Row],[Licitación]]="2015/01","No","Si")</f>
        <v>No</v>
      </c>
    </row>
    <row r="1304" spans="12:16" x14ac:dyDescent="0.35">
      <c r="L1304" s="15" t="s">
        <v>1646</v>
      </c>
      <c r="M1304" s="15" t="s">
        <v>365</v>
      </c>
      <c r="N1304" s="15" t="s">
        <v>81</v>
      </c>
      <c r="O1304" s="13" t="s">
        <v>834</v>
      </c>
      <c r="P1304" s="13" t="str">
        <f>IF(Tabla4[[#This Row],[Licitación]]="2015/01","No","Si")</f>
        <v>No</v>
      </c>
    </row>
    <row r="1305" spans="12:16" x14ac:dyDescent="0.35">
      <c r="L1305" s="15" t="s">
        <v>1647</v>
      </c>
      <c r="M1305" s="15" t="s">
        <v>433</v>
      </c>
      <c r="N1305" s="15" t="s">
        <v>81</v>
      </c>
      <c r="O1305" s="13" t="s">
        <v>834</v>
      </c>
      <c r="P1305" s="13" t="str">
        <f>IF(Tabla4[[#This Row],[Licitación]]="2015/01","No","Si")</f>
        <v>No</v>
      </c>
    </row>
    <row r="1306" spans="12:16" x14ac:dyDescent="0.35">
      <c r="L1306" s="15" t="s">
        <v>1648</v>
      </c>
      <c r="M1306" s="15" t="s">
        <v>533</v>
      </c>
      <c r="N1306" s="15" t="s">
        <v>81</v>
      </c>
      <c r="O1306" s="13" t="s">
        <v>834</v>
      </c>
      <c r="P1306" s="13" t="str">
        <f>IF(Tabla4[[#This Row],[Licitación]]="2015/01","No","Si")</f>
        <v>No</v>
      </c>
    </row>
    <row r="1307" spans="12:16" x14ac:dyDescent="0.35">
      <c r="L1307" s="15" t="s">
        <v>1649</v>
      </c>
      <c r="M1307" s="15" t="s">
        <v>336</v>
      </c>
      <c r="N1307" s="15" t="s">
        <v>81</v>
      </c>
      <c r="O1307" s="13" t="s">
        <v>834</v>
      </c>
      <c r="P1307" s="13" t="str">
        <f>IF(Tabla4[[#This Row],[Licitación]]="2015/01","No","Si")</f>
        <v>No</v>
      </c>
    </row>
    <row r="1308" spans="12:16" x14ac:dyDescent="0.35">
      <c r="L1308" s="15" t="s">
        <v>1650</v>
      </c>
      <c r="M1308" s="15" t="s">
        <v>502</v>
      </c>
      <c r="N1308" s="15" t="s">
        <v>81</v>
      </c>
      <c r="O1308" s="13" t="s">
        <v>834</v>
      </c>
      <c r="P1308" s="13" t="str">
        <f>IF(Tabla4[[#This Row],[Licitación]]="2015/01","No","Si")</f>
        <v>No</v>
      </c>
    </row>
    <row r="1309" spans="12:16" x14ac:dyDescent="0.35">
      <c r="L1309" s="15" t="s">
        <v>1651</v>
      </c>
      <c r="M1309" s="15" t="s">
        <v>987</v>
      </c>
      <c r="N1309" s="15" t="s">
        <v>81</v>
      </c>
      <c r="O1309" s="13" t="s">
        <v>834</v>
      </c>
      <c r="P1309" s="13" t="str">
        <f>IF(Tabla4[[#This Row],[Licitación]]="2015/01","No","Si")</f>
        <v>No</v>
      </c>
    </row>
    <row r="1310" spans="12:16" x14ac:dyDescent="0.35">
      <c r="L1310" s="15" t="s">
        <v>1652</v>
      </c>
      <c r="M1310" s="15" t="s">
        <v>417</v>
      </c>
      <c r="N1310" s="15" t="s">
        <v>81</v>
      </c>
      <c r="O1310" s="13" t="s">
        <v>834</v>
      </c>
      <c r="P1310" s="13" t="str">
        <f>IF(Tabla4[[#This Row],[Licitación]]="2015/01","No","Si")</f>
        <v>No</v>
      </c>
    </row>
    <row r="1311" spans="12:16" x14ac:dyDescent="0.35">
      <c r="L1311" s="15" t="s">
        <v>1653</v>
      </c>
      <c r="M1311" s="15" t="s">
        <v>522</v>
      </c>
      <c r="N1311" s="15" t="s">
        <v>81</v>
      </c>
      <c r="O1311" s="13" t="s">
        <v>834</v>
      </c>
      <c r="P1311" s="13" t="str">
        <f>IF(Tabla4[[#This Row],[Licitación]]="2015/01","No","Si")</f>
        <v>No</v>
      </c>
    </row>
    <row r="1312" spans="12:16" x14ac:dyDescent="0.35">
      <c r="L1312" s="15" t="s">
        <v>180</v>
      </c>
      <c r="M1312" s="15" t="s">
        <v>103</v>
      </c>
      <c r="N1312" s="15" t="s">
        <v>86</v>
      </c>
      <c r="O1312" s="13" t="s">
        <v>1448</v>
      </c>
      <c r="P1312" s="13" t="str">
        <f>IF(Tabla4[[#This Row],[Licitación]]="2015/01","No","Si")</f>
        <v>Si</v>
      </c>
    </row>
    <row r="1313" spans="12:16" x14ac:dyDescent="0.35">
      <c r="L1313" s="15" t="s">
        <v>303</v>
      </c>
      <c r="M1313" s="15" t="s">
        <v>286</v>
      </c>
      <c r="N1313" s="15" t="s">
        <v>86</v>
      </c>
      <c r="O1313" s="13" t="s">
        <v>1448</v>
      </c>
      <c r="P1313" s="13" t="str">
        <f>IF(Tabla4[[#This Row],[Licitación]]="2015/01","No","Si")</f>
        <v>Si</v>
      </c>
    </row>
    <row r="1314" spans="12:16" x14ac:dyDescent="0.35">
      <c r="L1314" s="15" t="s">
        <v>181</v>
      </c>
      <c r="M1314" s="15" t="s">
        <v>103</v>
      </c>
      <c r="N1314" s="15" t="s">
        <v>86</v>
      </c>
      <c r="O1314" s="13" t="s">
        <v>1448</v>
      </c>
      <c r="P1314" s="13" t="str">
        <f>IF(Tabla4[[#This Row],[Licitación]]="2015/01","No","Si")</f>
        <v>Si</v>
      </c>
    </row>
    <row r="1315" spans="12:16" x14ac:dyDescent="0.35">
      <c r="L1315" s="15" t="s">
        <v>182</v>
      </c>
      <c r="M1315" s="15" t="s">
        <v>103</v>
      </c>
      <c r="N1315" s="15" t="s">
        <v>86</v>
      </c>
      <c r="O1315" s="13" t="s">
        <v>1449</v>
      </c>
      <c r="P1315" s="13" t="str">
        <f>IF(Tabla4[[#This Row],[Licitación]]="2015/01","No","Si")</f>
        <v>Si</v>
      </c>
    </row>
    <row r="1316" spans="12:16" x14ac:dyDescent="0.35">
      <c r="L1316" s="15" t="s">
        <v>1654</v>
      </c>
      <c r="M1316" s="15" t="s">
        <v>103</v>
      </c>
      <c r="N1316" s="15" t="s">
        <v>86</v>
      </c>
      <c r="O1316" s="13" t="s">
        <v>1449</v>
      </c>
      <c r="P1316" s="13" t="str">
        <f>IF(Tabla4[[#This Row],[Licitación]]="2015/01","No","Si")</f>
        <v>Si</v>
      </c>
    </row>
    <row r="1317" spans="12:16" x14ac:dyDescent="0.35">
      <c r="L1317" s="15" t="s">
        <v>304</v>
      </c>
      <c r="M1317" s="15" t="s">
        <v>286</v>
      </c>
      <c r="N1317" s="15" t="s">
        <v>86</v>
      </c>
      <c r="O1317" s="13" t="s">
        <v>1449</v>
      </c>
      <c r="P1317" s="13" t="str">
        <f>IF(Tabla4[[#This Row],[Licitación]]="2015/01","No","Si")</f>
        <v>Si</v>
      </c>
    </row>
    <row r="1318" spans="12:16" x14ac:dyDescent="0.35">
      <c r="L1318" s="15" t="s">
        <v>1655</v>
      </c>
      <c r="M1318" s="15" t="s">
        <v>286</v>
      </c>
      <c r="N1318" s="15" t="s">
        <v>86</v>
      </c>
      <c r="O1318" s="13" t="s">
        <v>1449</v>
      </c>
      <c r="P1318" s="13" t="str">
        <f>IF(Tabla4[[#This Row],[Licitación]]="2015/01","No","Si")</f>
        <v>Si</v>
      </c>
    </row>
    <row r="1319" spans="12:16" x14ac:dyDescent="0.35">
      <c r="L1319" s="15" t="s">
        <v>183</v>
      </c>
      <c r="M1319" s="15" t="s">
        <v>103</v>
      </c>
      <c r="N1319" s="15" t="s">
        <v>86</v>
      </c>
      <c r="O1319" s="13" t="s">
        <v>359</v>
      </c>
      <c r="P1319" s="13" t="str">
        <f>IF(Tabla4[[#This Row],[Licitación]]="2015/01","No","Si")</f>
        <v>Si</v>
      </c>
    </row>
    <row r="1320" spans="12:16" x14ac:dyDescent="0.35">
      <c r="L1320" s="15" t="s">
        <v>231</v>
      </c>
      <c r="M1320" s="15" t="s">
        <v>196</v>
      </c>
      <c r="N1320" s="15" t="s">
        <v>86</v>
      </c>
      <c r="O1320" s="13" t="s">
        <v>359</v>
      </c>
      <c r="P1320" s="13" t="str">
        <f>IF(Tabla4[[#This Row],[Licitación]]="2015/01","No","Si")</f>
        <v>Si</v>
      </c>
    </row>
    <row r="1321" spans="12:16" x14ac:dyDescent="0.35">
      <c r="L1321" s="15" t="s">
        <v>1656</v>
      </c>
      <c r="M1321" s="15" t="s">
        <v>103</v>
      </c>
      <c r="N1321" s="15" t="s">
        <v>86</v>
      </c>
      <c r="O1321" s="13" t="s">
        <v>359</v>
      </c>
      <c r="P1321" s="13" t="str">
        <f>IF(Tabla4[[#This Row],[Licitación]]="2015/01","No","Si")</f>
        <v>Si</v>
      </c>
    </row>
    <row r="1322" spans="12:16" x14ac:dyDescent="0.35">
      <c r="L1322" s="15" t="s">
        <v>1657</v>
      </c>
      <c r="M1322" s="15" t="s">
        <v>196</v>
      </c>
      <c r="N1322" s="15" t="s">
        <v>86</v>
      </c>
      <c r="O1322" s="13" t="s">
        <v>359</v>
      </c>
      <c r="P1322" s="13" t="str">
        <f>IF(Tabla4[[#This Row],[Licitación]]="2015/01","No","Si")</f>
        <v>Si</v>
      </c>
    </row>
    <row r="1323" spans="12:16" x14ac:dyDescent="0.35">
      <c r="L1323" s="15" t="s">
        <v>184</v>
      </c>
      <c r="M1323" s="15" t="s">
        <v>103</v>
      </c>
      <c r="N1323" s="15" t="s">
        <v>86</v>
      </c>
      <c r="O1323" s="13" t="s">
        <v>377</v>
      </c>
      <c r="P1323" s="13" t="str">
        <f>IF(Tabla4[[#This Row],[Licitación]]="2015/01","No","Si")</f>
        <v>Si</v>
      </c>
    </row>
    <row r="1324" spans="12:16" x14ac:dyDescent="0.35">
      <c r="L1324" s="15" t="s">
        <v>1658</v>
      </c>
      <c r="M1324" s="15" t="s">
        <v>103</v>
      </c>
      <c r="N1324" s="15" t="s">
        <v>86</v>
      </c>
      <c r="O1324" s="13" t="s">
        <v>377</v>
      </c>
      <c r="P1324" s="13" t="str">
        <f>IF(Tabla4[[#This Row],[Licitación]]="2015/01","No","Si")</f>
        <v>Si</v>
      </c>
    </row>
    <row r="1325" spans="12:16" x14ac:dyDescent="0.35">
      <c r="L1325" s="15" t="s">
        <v>1659</v>
      </c>
      <c r="M1325" s="15" t="s">
        <v>389</v>
      </c>
      <c r="N1325" s="15" t="s">
        <v>86</v>
      </c>
      <c r="O1325" s="13" t="s">
        <v>390</v>
      </c>
      <c r="P1325" s="13" t="str">
        <f>IF(Tabla4[[#This Row],[Licitación]]="2015/01","No","Si")</f>
        <v>Si</v>
      </c>
    </row>
    <row r="1326" spans="12:16" x14ac:dyDescent="0.35">
      <c r="L1326" s="15" t="s">
        <v>1660</v>
      </c>
      <c r="M1326" s="15" t="s">
        <v>399</v>
      </c>
      <c r="N1326" s="15" t="s">
        <v>86</v>
      </c>
      <c r="O1326" s="13" t="s">
        <v>390</v>
      </c>
      <c r="P1326" s="13" t="str">
        <f>IF(Tabla4[[#This Row],[Licitación]]="2015/01","No","Si")</f>
        <v>Si</v>
      </c>
    </row>
    <row r="1327" spans="12:16" x14ac:dyDescent="0.35">
      <c r="L1327" s="15" t="s">
        <v>1661</v>
      </c>
      <c r="M1327" s="15" t="s">
        <v>355</v>
      </c>
      <c r="N1327" s="15" t="s">
        <v>86</v>
      </c>
      <c r="O1327" s="13" t="s">
        <v>390</v>
      </c>
      <c r="P1327" s="13" t="str">
        <f>IF(Tabla4[[#This Row],[Licitación]]="2015/01","No","Si")</f>
        <v>Si</v>
      </c>
    </row>
    <row r="1328" spans="12:16" x14ac:dyDescent="0.35">
      <c r="L1328" s="15" t="s">
        <v>1662</v>
      </c>
      <c r="M1328" s="15" t="s">
        <v>389</v>
      </c>
      <c r="N1328" s="15" t="s">
        <v>86</v>
      </c>
      <c r="O1328" s="13" t="s">
        <v>390</v>
      </c>
      <c r="P1328" s="13" t="str">
        <f>IF(Tabla4[[#This Row],[Licitación]]="2015/01","No","Si")</f>
        <v>Si</v>
      </c>
    </row>
    <row r="1329" spans="12:16" x14ac:dyDescent="0.35">
      <c r="L1329" s="15" t="s">
        <v>1663</v>
      </c>
      <c r="M1329" s="15" t="s">
        <v>399</v>
      </c>
      <c r="N1329" s="15" t="s">
        <v>86</v>
      </c>
      <c r="O1329" s="13" t="s">
        <v>390</v>
      </c>
      <c r="P1329" s="13" t="str">
        <f>IF(Tabla4[[#This Row],[Licitación]]="2015/01","No","Si")</f>
        <v>Si</v>
      </c>
    </row>
    <row r="1330" spans="12:16" x14ac:dyDescent="0.35">
      <c r="L1330" s="15" t="s">
        <v>1664</v>
      </c>
      <c r="M1330" s="15" t="s">
        <v>419</v>
      </c>
      <c r="N1330" s="15" t="s">
        <v>86</v>
      </c>
      <c r="O1330" s="13" t="s">
        <v>390</v>
      </c>
      <c r="P1330" s="13" t="str">
        <f>IF(Tabla4[[#This Row],[Licitación]]="2015/01","No","Si")</f>
        <v>Si</v>
      </c>
    </row>
    <row r="1331" spans="12:16" x14ac:dyDescent="0.35">
      <c r="L1331" s="15" t="s">
        <v>1665</v>
      </c>
      <c r="M1331" s="15" t="s">
        <v>424</v>
      </c>
      <c r="N1331" s="15" t="s">
        <v>86</v>
      </c>
      <c r="O1331" s="13" t="s">
        <v>390</v>
      </c>
      <c r="P1331" s="13" t="str">
        <f>IF(Tabla4[[#This Row],[Licitación]]="2015/01","No","Si")</f>
        <v>Si</v>
      </c>
    </row>
    <row r="1332" spans="12:16" x14ac:dyDescent="0.35">
      <c r="L1332" s="15" t="s">
        <v>1666</v>
      </c>
      <c r="M1332" s="15" t="s">
        <v>389</v>
      </c>
      <c r="N1332" s="15" t="s">
        <v>86</v>
      </c>
      <c r="O1332" s="13" t="s">
        <v>390</v>
      </c>
      <c r="P1332" s="13" t="str">
        <f>IF(Tabla4[[#This Row],[Licitación]]="2015/01","No","Si")</f>
        <v>Si</v>
      </c>
    </row>
    <row r="1333" spans="12:16" x14ac:dyDescent="0.35">
      <c r="L1333" s="15" t="s">
        <v>1667</v>
      </c>
      <c r="M1333" s="15" t="s">
        <v>399</v>
      </c>
      <c r="N1333" s="15" t="s">
        <v>86</v>
      </c>
      <c r="O1333" s="13" t="s">
        <v>390</v>
      </c>
      <c r="P1333" s="13" t="str">
        <f>IF(Tabla4[[#This Row],[Licitación]]="2015/01","No","Si")</f>
        <v>Si</v>
      </c>
    </row>
    <row r="1334" spans="12:16" x14ac:dyDescent="0.35">
      <c r="L1334" s="15" t="s">
        <v>1668</v>
      </c>
      <c r="M1334" s="15" t="s">
        <v>439</v>
      </c>
      <c r="N1334" s="15" t="s">
        <v>86</v>
      </c>
      <c r="O1334" s="13" t="s">
        <v>390</v>
      </c>
      <c r="P1334" s="13" t="str">
        <f>IF(Tabla4[[#This Row],[Licitación]]="2015/01","No","Si")</f>
        <v>Si</v>
      </c>
    </row>
    <row r="1335" spans="12:16" x14ac:dyDescent="0.35">
      <c r="L1335" s="15" t="s">
        <v>87</v>
      </c>
      <c r="M1335" s="15" t="s">
        <v>12</v>
      </c>
      <c r="N1335" s="15" t="s">
        <v>86</v>
      </c>
      <c r="O1335" s="13" t="s">
        <v>390</v>
      </c>
      <c r="P1335" s="13" t="str">
        <f>IF(Tabla4[[#This Row],[Licitación]]="2015/01","No","Si")</f>
        <v>Si</v>
      </c>
    </row>
    <row r="1336" spans="12:16" x14ac:dyDescent="0.35">
      <c r="L1336" s="15" t="s">
        <v>1669</v>
      </c>
      <c r="M1336" s="15" t="s">
        <v>453</v>
      </c>
      <c r="N1336" s="15" t="s">
        <v>86</v>
      </c>
      <c r="O1336" s="13" t="s">
        <v>390</v>
      </c>
      <c r="P1336" s="13" t="str">
        <f>IF(Tabla4[[#This Row],[Licitación]]="2015/01","No","Si")</f>
        <v>Si</v>
      </c>
    </row>
    <row r="1337" spans="12:16" x14ac:dyDescent="0.35">
      <c r="L1337" s="15" t="s">
        <v>1670</v>
      </c>
      <c r="M1337" s="15" t="s">
        <v>439</v>
      </c>
      <c r="N1337" s="15" t="s">
        <v>86</v>
      </c>
      <c r="O1337" s="13" t="s">
        <v>390</v>
      </c>
      <c r="P1337" s="13" t="str">
        <f>IF(Tabla4[[#This Row],[Licitación]]="2015/01","No","Si")</f>
        <v>Si</v>
      </c>
    </row>
    <row r="1338" spans="12:16" x14ac:dyDescent="0.35">
      <c r="L1338" s="15" t="s">
        <v>1671</v>
      </c>
      <c r="M1338" s="15" t="s">
        <v>336</v>
      </c>
      <c r="N1338" s="15" t="s">
        <v>1672</v>
      </c>
      <c r="O1338" s="13" t="s">
        <v>498</v>
      </c>
      <c r="P1338" s="13" t="str">
        <f>IF(Tabla4[[#This Row],[Licitación]]="2015/01","No","Si")</f>
        <v>Si</v>
      </c>
    </row>
    <row r="1339" spans="12:16" x14ac:dyDescent="0.35">
      <c r="L1339" s="15" t="s">
        <v>1673</v>
      </c>
      <c r="M1339" s="15" t="s">
        <v>380</v>
      </c>
      <c r="N1339" s="15" t="s">
        <v>1672</v>
      </c>
      <c r="O1339" s="13" t="s">
        <v>498</v>
      </c>
      <c r="P1339" s="13" t="str">
        <f>IF(Tabla4[[#This Row],[Licitación]]="2015/01","No","Si")</f>
        <v>Si</v>
      </c>
    </row>
    <row r="1340" spans="12:16" x14ac:dyDescent="0.35">
      <c r="L1340" s="15" t="s">
        <v>1674</v>
      </c>
      <c r="M1340" s="15" t="s">
        <v>442</v>
      </c>
      <c r="N1340" s="15" t="s">
        <v>1672</v>
      </c>
      <c r="O1340" s="13" t="s">
        <v>498</v>
      </c>
      <c r="P1340" s="13" t="str">
        <f>IF(Tabla4[[#This Row],[Licitación]]="2015/01","No","Si")</f>
        <v>Si</v>
      </c>
    </row>
    <row r="1341" spans="12:16" x14ac:dyDescent="0.35">
      <c r="L1341" s="15" t="s">
        <v>1675</v>
      </c>
      <c r="M1341" s="15" t="s">
        <v>519</v>
      </c>
      <c r="N1341" s="15" t="s">
        <v>1672</v>
      </c>
      <c r="O1341" s="13" t="s">
        <v>498</v>
      </c>
      <c r="P1341" s="13" t="str">
        <f>IF(Tabla4[[#This Row],[Licitación]]="2015/01","No","Si")</f>
        <v>Si</v>
      </c>
    </row>
    <row r="1342" spans="12:16" x14ac:dyDescent="0.35">
      <c r="L1342" s="15" t="s">
        <v>1676</v>
      </c>
      <c r="M1342" s="15" t="s">
        <v>336</v>
      </c>
      <c r="N1342" s="15" t="s">
        <v>1672</v>
      </c>
      <c r="O1342" s="13" t="s">
        <v>498</v>
      </c>
      <c r="P1342" s="13" t="str">
        <f>IF(Tabla4[[#This Row],[Licitación]]="2015/01","No","Si")</f>
        <v>Si</v>
      </c>
    </row>
    <row r="1343" spans="12:16" x14ac:dyDescent="0.35">
      <c r="L1343" s="15" t="s">
        <v>1677</v>
      </c>
      <c r="M1343" s="15" t="s">
        <v>345</v>
      </c>
      <c r="N1343" s="15" t="s">
        <v>1672</v>
      </c>
      <c r="O1343" s="13" t="s">
        <v>498</v>
      </c>
      <c r="P1343" s="13" t="str">
        <f>IF(Tabla4[[#This Row],[Licitación]]="2015/01","No","Si")</f>
        <v>Si</v>
      </c>
    </row>
    <row r="1344" spans="12:16" x14ac:dyDescent="0.35">
      <c r="L1344" s="15" t="s">
        <v>1678</v>
      </c>
      <c r="M1344" s="15" t="s">
        <v>336</v>
      </c>
      <c r="N1344" s="15" t="s">
        <v>1672</v>
      </c>
      <c r="O1344" s="13" t="s">
        <v>498</v>
      </c>
      <c r="P1344" s="13" t="str">
        <f>IF(Tabla4[[#This Row],[Licitación]]="2015/01","No","Si")</f>
        <v>Si</v>
      </c>
    </row>
    <row r="1345" spans="12:16" x14ac:dyDescent="0.35">
      <c r="L1345" s="15" t="s">
        <v>1679</v>
      </c>
      <c r="M1345" s="15" t="s">
        <v>380</v>
      </c>
      <c r="N1345" s="15" t="s">
        <v>1672</v>
      </c>
      <c r="O1345" s="13" t="s">
        <v>498</v>
      </c>
      <c r="P1345" s="13" t="str">
        <f>IF(Tabla4[[#This Row],[Licitación]]="2015/01","No","Si")</f>
        <v>Si</v>
      </c>
    </row>
    <row r="1346" spans="12:16" x14ac:dyDescent="0.35">
      <c r="L1346" s="15" t="s">
        <v>1680</v>
      </c>
      <c r="M1346" s="15" t="s">
        <v>442</v>
      </c>
      <c r="N1346" s="15" t="s">
        <v>1672</v>
      </c>
      <c r="O1346" s="13" t="s">
        <v>498</v>
      </c>
      <c r="P1346" s="13" t="str">
        <f>IF(Tabla4[[#This Row],[Licitación]]="2015/01","No","Si")</f>
        <v>Si</v>
      </c>
    </row>
    <row r="1347" spans="12:16" x14ac:dyDescent="0.35">
      <c r="L1347" s="15" t="s">
        <v>1681</v>
      </c>
      <c r="M1347" s="15" t="s">
        <v>329</v>
      </c>
      <c r="N1347" s="15" t="s">
        <v>88</v>
      </c>
      <c r="O1347" s="13" t="s">
        <v>390</v>
      </c>
      <c r="P1347" s="13" t="str">
        <f>IF(Tabla4[[#This Row],[Licitación]]="2015/01","No","Si")</f>
        <v>Si</v>
      </c>
    </row>
    <row r="1348" spans="12:16" x14ac:dyDescent="0.35">
      <c r="L1348" s="15" t="s">
        <v>271</v>
      </c>
      <c r="M1348" s="15" t="s">
        <v>237</v>
      </c>
      <c r="N1348" s="15" t="s">
        <v>88</v>
      </c>
      <c r="O1348" s="13" t="s">
        <v>390</v>
      </c>
      <c r="P1348" s="13" t="str">
        <f>IF(Tabla4[[#This Row],[Licitación]]="2015/01","No","Si")</f>
        <v>Si</v>
      </c>
    </row>
    <row r="1349" spans="12:16" x14ac:dyDescent="0.35">
      <c r="L1349" s="15" t="s">
        <v>1682</v>
      </c>
      <c r="M1349" s="15" t="s">
        <v>389</v>
      </c>
      <c r="N1349" s="15" t="s">
        <v>88</v>
      </c>
      <c r="O1349" s="13" t="s">
        <v>390</v>
      </c>
      <c r="P1349" s="13" t="str">
        <f>IF(Tabla4[[#This Row],[Licitación]]="2015/01","No","Si")</f>
        <v>Si</v>
      </c>
    </row>
    <row r="1350" spans="12:16" x14ac:dyDescent="0.35">
      <c r="L1350" s="15" t="s">
        <v>1683</v>
      </c>
      <c r="M1350" s="15" t="s">
        <v>439</v>
      </c>
      <c r="N1350" s="15" t="s">
        <v>88</v>
      </c>
      <c r="O1350" s="13" t="s">
        <v>390</v>
      </c>
      <c r="P1350" s="13" t="str">
        <f>IF(Tabla4[[#This Row],[Licitación]]="2015/01","No","Si")</f>
        <v>Si</v>
      </c>
    </row>
    <row r="1351" spans="12:16" x14ac:dyDescent="0.35">
      <c r="L1351" s="15" t="s">
        <v>1684</v>
      </c>
      <c r="M1351" s="15" t="s">
        <v>394</v>
      </c>
      <c r="N1351" s="15" t="s">
        <v>88</v>
      </c>
      <c r="O1351" s="13" t="s">
        <v>390</v>
      </c>
      <c r="P1351" s="13" t="str">
        <f>IF(Tabla4[[#This Row],[Licitación]]="2015/01","No","Si")</f>
        <v>Si</v>
      </c>
    </row>
    <row r="1352" spans="12:16" x14ac:dyDescent="0.35">
      <c r="L1352" s="15" t="s">
        <v>1685</v>
      </c>
      <c r="M1352" s="15" t="s">
        <v>321</v>
      </c>
      <c r="N1352" s="15" t="s">
        <v>88</v>
      </c>
      <c r="O1352" s="13" t="s">
        <v>390</v>
      </c>
      <c r="P1352" s="13" t="str">
        <f>IF(Tabla4[[#This Row],[Licitación]]="2015/01","No","Si")</f>
        <v>Si</v>
      </c>
    </row>
    <row r="1353" spans="12:16" x14ac:dyDescent="0.35">
      <c r="L1353" s="15" t="s">
        <v>1686</v>
      </c>
      <c r="M1353" s="15" t="s">
        <v>484</v>
      </c>
      <c r="N1353" s="15" t="s">
        <v>88</v>
      </c>
      <c r="O1353" s="13" t="s">
        <v>390</v>
      </c>
      <c r="P1353" s="13" t="str">
        <f>IF(Tabla4[[#This Row],[Licitación]]="2015/01","No","Si")</f>
        <v>Si</v>
      </c>
    </row>
    <row r="1354" spans="12:16" x14ac:dyDescent="0.35">
      <c r="L1354" s="15" t="s">
        <v>1687</v>
      </c>
      <c r="M1354" s="15" t="s">
        <v>533</v>
      </c>
      <c r="N1354" s="15" t="s">
        <v>88</v>
      </c>
      <c r="O1354" s="13" t="s">
        <v>834</v>
      </c>
      <c r="P1354" s="13" t="str">
        <f>IF(Tabla4[[#This Row],[Licitación]]="2015/01","No","Si")</f>
        <v>No</v>
      </c>
    </row>
    <row r="1355" spans="12:16" x14ac:dyDescent="0.35">
      <c r="L1355" s="15" t="s">
        <v>1688</v>
      </c>
      <c r="M1355" s="15" t="s">
        <v>542</v>
      </c>
      <c r="N1355" s="15" t="s">
        <v>88</v>
      </c>
      <c r="O1355" s="13" t="s">
        <v>834</v>
      </c>
      <c r="P1355" s="13" t="str">
        <f>IF(Tabla4[[#This Row],[Licitación]]="2015/01","No","Si")</f>
        <v>No</v>
      </c>
    </row>
    <row r="1356" spans="12:16" x14ac:dyDescent="0.35">
      <c r="L1356" s="15" t="s">
        <v>1689</v>
      </c>
      <c r="M1356" s="15" t="s">
        <v>548</v>
      </c>
      <c r="N1356" s="15" t="s">
        <v>88</v>
      </c>
      <c r="O1356" s="13" t="s">
        <v>834</v>
      </c>
      <c r="P1356" s="13" t="str">
        <f>IF(Tabla4[[#This Row],[Licitación]]="2015/01","No","Si")</f>
        <v>No</v>
      </c>
    </row>
    <row r="1357" spans="12:16" x14ac:dyDescent="0.35">
      <c r="L1357" s="15" t="s">
        <v>1690</v>
      </c>
      <c r="M1357" s="15" t="s">
        <v>550</v>
      </c>
      <c r="N1357" s="15" t="s">
        <v>88</v>
      </c>
      <c r="O1357" s="13" t="s">
        <v>834</v>
      </c>
      <c r="P1357" s="13" t="str">
        <f>IF(Tabla4[[#This Row],[Licitación]]="2015/01","No","Si")</f>
        <v>No</v>
      </c>
    </row>
    <row r="1358" spans="12:16" x14ac:dyDescent="0.35">
      <c r="L1358" s="15" t="s">
        <v>1691</v>
      </c>
      <c r="M1358" s="15" t="s">
        <v>542</v>
      </c>
      <c r="N1358" s="15" t="s">
        <v>88</v>
      </c>
      <c r="O1358" s="13" t="s">
        <v>834</v>
      </c>
      <c r="P1358" s="13" t="str">
        <f>IF(Tabla4[[#This Row],[Licitación]]="2015/01","No","Si")</f>
        <v>No</v>
      </c>
    </row>
    <row r="1359" spans="12:16" x14ac:dyDescent="0.35">
      <c r="L1359" s="15" t="s">
        <v>1692</v>
      </c>
      <c r="M1359" s="15" t="s">
        <v>548</v>
      </c>
      <c r="N1359" s="15" t="s">
        <v>88</v>
      </c>
      <c r="O1359" s="13" t="s">
        <v>834</v>
      </c>
      <c r="P1359" s="13" t="str">
        <f>IF(Tabla4[[#This Row],[Licitación]]="2015/01","No","Si")</f>
        <v>No</v>
      </c>
    </row>
    <row r="1360" spans="12:16" x14ac:dyDescent="0.35">
      <c r="L1360" s="15" t="s">
        <v>1693</v>
      </c>
      <c r="M1360" s="15" t="s">
        <v>550</v>
      </c>
      <c r="N1360" s="15" t="s">
        <v>88</v>
      </c>
      <c r="O1360" s="13" t="s">
        <v>834</v>
      </c>
      <c r="P1360" s="13" t="str">
        <f>IF(Tabla4[[#This Row],[Licitación]]="2015/01","No","Si")</f>
        <v>No</v>
      </c>
    </row>
    <row r="1361" spans="12:16" x14ac:dyDescent="0.35">
      <c r="L1361" s="15" t="s">
        <v>1694</v>
      </c>
      <c r="M1361" s="15" t="s">
        <v>542</v>
      </c>
      <c r="N1361" s="15" t="s">
        <v>88</v>
      </c>
      <c r="O1361" s="13" t="s">
        <v>834</v>
      </c>
      <c r="P1361" s="13" t="str">
        <f>IF(Tabla4[[#This Row],[Licitación]]="2015/01","No","Si")</f>
        <v>No</v>
      </c>
    </row>
    <row r="1362" spans="12:16" x14ac:dyDescent="0.35">
      <c r="L1362" s="15" t="s">
        <v>1695</v>
      </c>
      <c r="M1362" s="15" t="s">
        <v>548</v>
      </c>
      <c r="N1362" s="15" t="s">
        <v>88</v>
      </c>
      <c r="O1362" s="13" t="s">
        <v>834</v>
      </c>
      <c r="P1362" s="13" t="str">
        <f>IF(Tabla4[[#This Row],[Licitación]]="2015/01","No","Si")</f>
        <v>No</v>
      </c>
    </row>
    <row r="1363" spans="12:16" x14ac:dyDescent="0.35">
      <c r="L1363" s="15" t="s">
        <v>1696</v>
      </c>
      <c r="M1363" s="15" t="s">
        <v>550</v>
      </c>
      <c r="N1363" s="15" t="s">
        <v>88</v>
      </c>
      <c r="O1363" s="13" t="s">
        <v>834</v>
      </c>
      <c r="P1363" s="13" t="str">
        <f>IF(Tabla4[[#This Row],[Licitación]]="2015/01","No","Si")</f>
        <v>No</v>
      </c>
    </row>
    <row r="1364" spans="12:16" x14ac:dyDescent="0.35">
      <c r="L1364" s="15" t="s">
        <v>1697</v>
      </c>
      <c r="M1364" s="15" t="s">
        <v>539</v>
      </c>
      <c r="N1364" s="15" t="s">
        <v>88</v>
      </c>
      <c r="O1364" s="13" t="s">
        <v>834</v>
      </c>
      <c r="P1364" s="13" t="str">
        <f>IF(Tabla4[[#This Row],[Licitación]]="2015/01","No","Si")</f>
        <v>No</v>
      </c>
    </row>
    <row r="1365" spans="12:16" x14ac:dyDescent="0.35">
      <c r="L1365" s="15" t="s">
        <v>1698</v>
      </c>
      <c r="M1365" s="15" t="s">
        <v>376</v>
      </c>
      <c r="N1365" s="15" t="s">
        <v>88</v>
      </c>
      <c r="O1365" s="13" t="s">
        <v>834</v>
      </c>
      <c r="P1365" s="13" t="str">
        <f>IF(Tabla4[[#This Row],[Licitación]]="2015/01","No","Si")</f>
        <v>No</v>
      </c>
    </row>
    <row r="1366" spans="12:16" x14ac:dyDescent="0.35">
      <c r="L1366" s="15" t="s">
        <v>1699</v>
      </c>
      <c r="M1366" s="15" t="s">
        <v>426</v>
      </c>
      <c r="N1366" s="15" t="s">
        <v>88</v>
      </c>
      <c r="O1366" s="13" t="s">
        <v>834</v>
      </c>
      <c r="P1366" s="13" t="str">
        <f>IF(Tabla4[[#This Row],[Licitación]]="2015/01","No","Si")</f>
        <v>No</v>
      </c>
    </row>
    <row r="1367" spans="12:16" x14ac:dyDescent="0.35">
      <c r="L1367" s="15" t="s">
        <v>1700</v>
      </c>
      <c r="M1367" s="15" t="s">
        <v>437</v>
      </c>
      <c r="N1367" s="15" t="s">
        <v>88</v>
      </c>
      <c r="O1367" s="13" t="s">
        <v>834</v>
      </c>
      <c r="P1367" s="13" t="str">
        <f>IF(Tabla4[[#This Row],[Licitación]]="2015/01","No","Si")</f>
        <v>No</v>
      </c>
    </row>
    <row r="1368" spans="12:16" x14ac:dyDescent="0.35">
      <c r="L1368" s="15" t="s">
        <v>1701</v>
      </c>
      <c r="M1368" s="15" t="s">
        <v>448</v>
      </c>
      <c r="N1368" s="15" t="s">
        <v>88</v>
      </c>
      <c r="O1368" s="13" t="s">
        <v>834</v>
      </c>
      <c r="P1368" s="13" t="str">
        <f>IF(Tabla4[[#This Row],[Licitación]]="2015/01","No","Si")</f>
        <v>No</v>
      </c>
    </row>
    <row r="1369" spans="12:16" x14ac:dyDescent="0.35">
      <c r="L1369" s="15" t="s">
        <v>1702</v>
      </c>
      <c r="M1369" s="15" t="s">
        <v>491</v>
      </c>
      <c r="N1369" s="15" t="s">
        <v>88</v>
      </c>
      <c r="O1369" s="13" t="s">
        <v>834</v>
      </c>
      <c r="P1369" s="13" t="str">
        <f>IF(Tabla4[[#This Row],[Licitación]]="2015/01","No","Si")</f>
        <v>No</v>
      </c>
    </row>
    <row r="1370" spans="12:16" x14ac:dyDescent="0.35">
      <c r="L1370" s="15" t="s">
        <v>1703</v>
      </c>
      <c r="M1370" s="15" t="s">
        <v>456</v>
      </c>
      <c r="N1370" s="15" t="s">
        <v>88</v>
      </c>
      <c r="O1370" s="13" t="s">
        <v>834</v>
      </c>
      <c r="P1370" s="13" t="str">
        <f>IF(Tabla4[[#This Row],[Licitación]]="2015/01","No","Si")</f>
        <v>No</v>
      </c>
    </row>
    <row r="1371" spans="12:16" x14ac:dyDescent="0.35">
      <c r="L1371" s="15" t="s">
        <v>1704</v>
      </c>
      <c r="M1371" s="15" t="s">
        <v>491</v>
      </c>
      <c r="N1371" s="15" t="s">
        <v>88</v>
      </c>
      <c r="O1371" s="13" t="s">
        <v>834</v>
      </c>
      <c r="P1371" s="13" t="str">
        <f>IF(Tabla4[[#This Row],[Licitación]]="2015/01","No","Si")</f>
        <v>No</v>
      </c>
    </row>
    <row r="1372" spans="12:16" x14ac:dyDescent="0.35">
      <c r="L1372" s="15" t="s">
        <v>1705</v>
      </c>
      <c r="M1372" s="15" t="s">
        <v>456</v>
      </c>
      <c r="N1372" s="15" t="s">
        <v>88</v>
      </c>
      <c r="O1372" s="13" t="s">
        <v>834</v>
      </c>
      <c r="P1372" s="13" t="str">
        <f>IF(Tabla4[[#This Row],[Licitación]]="2015/01","No","Si")</f>
        <v>No</v>
      </c>
    </row>
    <row r="1373" spans="12:16" x14ac:dyDescent="0.35">
      <c r="L1373" s="15" t="s">
        <v>1706</v>
      </c>
      <c r="M1373" s="15" t="s">
        <v>350</v>
      </c>
      <c r="N1373" s="15" t="s">
        <v>88</v>
      </c>
      <c r="O1373" s="13" t="s">
        <v>834</v>
      </c>
      <c r="P1373" s="13" t="str">
        <f>IF(Tabla4[[#This Row],[Licitación]]="2015/01","No","Si")</f>
        <v>No</v>
      </c>
    </row>
    <row r="1374" spans="12:16" x14ac:dyDescent="0.35">
      <c r="L1374" s="15" t="s">
        <v>1707</v>
      </c>
      <c r="M1374" s="15" t="s">
        <v>479</v>
      </c>
      <c r="N1374" s="15" t="s">
        <v>88</v>
      </c>
      <c r="O1374" s="13" t="s">
        <v>834</v>
      </c>
      <c r="P1374" s="13" t="str">
        <f>IF(Tabla4[[#This Row],[Licitación]]="2015/01","No","Si")</f>
        <v>No</v>
      </c>
    </row>
    <row r="1375" spans="12:16" x14ac:dyDescent="0.35">
      <c r="L1375" s="15" t="s">
        <v>1708</v>
      </c>
      <c r="M1375" s="15" t="s">
        <v>467</v>
      </c>
      <c r="N1375" s="15" t="s">
        <v>88</v>
      </c>
      <c r="O1375" s="13" t="s">
        <v>834</v>
      </c>
      <c r="P1375" s="13" t="str">
        <f>IF(Tabla4[[#This Row],[Licitación]]="2015/01","No","Si")</f>
        <v>No</v>
      </c>
    </row>
    <row r="1376" spans="12:16" x14ac:dyDescent="0.35">
      <c r="L1376" s="15" t="s">
        <v>1709</v>
      </c>
      <c r="M1376" s="15" t="s">
        <v>372</v>
      </c>
      <c r="N1376" s="15" t="s">
        <v>88</v>
      </c>
      <c r="O1376" s="13" t="s">
        <v>834</v>
      </c>
      <c r="P1376" s="13" t="str">
        <f>IF(Tabla4[[#This Row],[Licitación]]="2015/01","No","Si")</f>
        <v>No</v>
      </c>
    </row>
    <row r="1377" spans="12:16" x14ac:dyDescent="0.35">
      <c r="L1377" s="15" t="s">
        <v>1710</v>
      </c>
      <c r="M1377" s="15" t="s">
        <v>365</v>
      </c>
      <c r="N1377" s="15" t="s">
        <v>88</v>
      </c>
      <c r="O1377" s="13" t="s">
        <v>834</v>
      </c>
      <c r="P1377" s="13" t="str">
        <f>IF(Tabla4[[#This Row],[Licitación]]="2015/01","No","Si")</f>
        <v>No</v>
      </c>
    </row>
    <row r="1378" spans="12:16" x14ac:dyDescent="0.35">
      <c r="L1378" s="15" t="s">
        <v>1711</v>
      </c>
      <c r="M1378" s="15" t="s">
        <v>433</v>
      </c>
      <c r="N1378" s="15" t="s">
        <v>88</v>
      </c>
      <c r="O1378" s="13" t="s">
        <v>834</v>
      </c>
      <c r="P1378" s="13" t="str">
        <f>IF(Tabla4[[#This Row],[Licitación]]="2015/01","No","Si")</f>
        <v>No</v>
      </c>
    </row>
    <row r="1379" spans="12:16" x14ac:dyDescent="0.35">
      <c r="L1379" s="15" t="s">
        <v>1712</v>
      </c>
      <c r="M1379" s="15" t="s">
        <v>533</v>
      </c>
      <c r="N1379" s="15" t="s">
        <v>88</v>
      </c>
      <c r="O1379" s="13" t="s">
        <v>834</v>
      </c>
      <c r="P1379" s="13" t="str">
        <f>IF(Tabla4[[#This Row],[Licitación]]="2015/01","No","Si")</f>
        <v>No</v>
      </c>
    </row>
    <row r="1380" spans="12:16" x14ac:dyDescent="0.35">
      <c r="L1380" s="15" t="s">
        <v>1713</v>
      </c>
      <c r="M1380" s="15" t="s">
        <v>336</v>
      </c>
      <c r="N1380" s="15" t="s">
        <v>88</v>
      </c>
      <c r="O1380" s="13" t="s">
        <v>834</v>
      </c>
      <c r="P1380" s="13" t="str">
        <f>IF(Tabla4[[#This Row],[Licitación]]="2015/01","No","Si")</f>
        <v>No</v>
      </c>
    </row>
    <row r="1381" spans="12:16" x14ac:dyDescent="0.35">
      <c r="L1381" s="15" t="s">
        <v>1714</v>
      </c>
      <c r="M1381" s="15" t="s">
        <v>502</v>
      </c>
      <c r="N1381" s="15" t="s">
        <v>88</v>
      </c>
      <c r="O1381" s="13" t="s">
        <v>834</v>
      </c>
      <c r="P1381" s="13" t="str">
        <f>IF(Tabla4[[#This Row],[Licitación]]="2015/01","No","Si")</f>
        <v>No</v>
      </c>
    </row>
    <row r="1382" spans="12:16" x14ac:dyDescent="0.35">
      <c r="L1382" s="15" t="s">
        <v>1715</v>
      </c>
      <c r="M1382" s="15" t="s">
        <v>987</v>
      </c>
      <c r="N1382" s="15" t="s">
        <v>88</v>
      </c>
      <c r="O1382" s="13" t="s">
        <v>834</v>
      </c>
      <c r="P1382" s="13" t="str">
        <f>IF(Tabla4[[#This Row],[Licitación]]="2015/01","No","Si")</f>
        <v>No</v>
      </c>
    </row>
    <row r="1383" spans="12:16" x14ac:dyDescent="0.35">
      <c r="L1383" s="15" t="s">
        <v>1716</v>
      </c>
      <c r="M1383" s="15" t="s">
        <v>417</v>
      </c>
      <c r="N1383" s="15" t="s">
        <v>88</v>
      </c>
      <c r="O1383" s="13" t="s">
        <v>834</v>
      </c>
      <c r="P1383" s="13" t="str">
        <f>IF(Tabla4[[#This Row],[Licitación]]="2015/01","No","Si")</f>
        <v>No</v>
      </c>
    </row>
    <row r="1384" spans="12:16" x14ac:dyDescent="0.35">
      <c r="L1384" s="15" t="s">
        <v>1717</v>
      </c>
      <c r="M1384" s="15" t="s">
        <v>522</v>
      </c>
      <c r="N1384" s="15" t="s">
        <v>88</v>
      </c>
      <c r="O1384" s="13" t="s">
        <v>834</v>
      </c>
      <c r="P1384" s="13" t="str">
        <f>IF(Tabla4[[#This Row],[Licitación]]="2015/01","No","Si")</f>
        <v>No</v>
      </c>
    </row>
    <row r="1385" spans="12:16" x14ac:dyDescent="0.35">
      <c r="L1385" s="15" t="s">
        <v>185</v>
      </c>
      <c r="M1385" s="15" t="s">
        <v>103</v>
      </c>
      <c r="N1385" s="15" t="s">
        <v>89</v>
      </c>
      <c r="O1385" s="13" t="s">
        <v>1448</v>
      </c>
      <c r="P1385" s="13" t="str">
        <f>IF(Tabla4[[#This Row],[Licitación]]="2015/01","No","Si")</f>
        <v>Si</v>
      </c>
    </row>
    <row r="1386" spans="12:16" x14ac:dyDescent="0.35">
      <c r="L1386" s="15" t="s">
        <v>305</v>
      </c>
      <c r="M1386" s="15" t="s">
        <v>286</v>
      </c>
      <c r="N1386" s="15" t="s">
        <v>89</v>
      </c>
      <c r="O1386" s="13" t="s">
        <v>1448</v>
      </c>
      <c r="P1386" s="13" t="str">
        <f>IF(Tabla4[[#This Row],[Licitación]]="2015/01","No","Si")</f>
        <v>Si</v>
      </c>
    </row>
    <row r="1387" spans="12:16" x14ac:dyDescent="0.35">
      <c r="L1387" s="15" t="s">
        <v>186</v>
      </c>
      <c r="M1387" s="15" t="s">
        <v>103</v>
      </c>
      <c r="N1387" s="15" t="s">
        <v>89</v>
      </c>
      <c r="O1387" s="13" t="s">
        <v>1448</v>
      </c>
      <c r="P1387" s="13" t="str">
        <f>IF(Tabla4[[#This Row],[Licitación]]="2015/01","No","Si")</f>
        <v>Si</v>
      </c>
    </row>
    <row r="1388" spans="12:16" x14ac:dyDescent="0.35">
      <c r="L1388" s="15" t="s">
        <v>187</v>
      </c>
      <c r="M1388" s="15" t="s">
        <v>103</v>
      </c>
      <c r="N1388" s="15" t="s">
        <v>89</v>
      </c>
      <c r="O1388" s="13" t="s">
        <v>1449</v>
      </c>
      <c r="P1388" s="13" t="str">
        <f>IF(Tabla4[[#This Row],[Licitación]]="2015/01","No","Si")</f>
        <v>Si</v>
      </c>
    </row>
    <row r="1389" spans="12:16" x14ac:dyDescent="0.35">
      <c r="L1389" s="15" t="s">
        <v>1718</v>
      </c>
      <c r="M1389" s="15" t="s">
        <v>103</v>
      </c>
      <c r="N1389" s="15" t="s">
        <v>89</v>
      </c>
      <c r="O1389" s="13" t="s">
        <v>1449</v>
      </c>
      <c r="P1389" s="13" t="str">
        <f>IF(Tabla4[[#This Row],[Licitación]]="2015/01","No","Si")</f>
        <v>Si</v>
      </c>
    </row>
    <row r="1390" spans="12:16" x14ac:dyDescent="0.35">
      <c r="L1390" s="15" t="s">
        <v>306</v>
      </c>
      <c r="M1390" s="15" t="s">
        <v>286</v>
      </c>
      <c r="N1390" s="15" t="s">
        <v>89</v>
      </c>
      <c r="O1390" s="13" t="s">
        <v>1449</v>
      </c>
      <c r="P1390" s="13" t="str">
        <f>IF(Tabla4[[#This Row],[Licitación]]="2015/01","No","Si")</f>
        <v>Si</v>
      </c>
    </row>
    <row r="1391" spans="12:16" x14ac:dyDescent="0.35">
      <c r="L1391" s="15" t="s">
        <v>1719</v>
      </c>
      <c r="M1391" s="15" t="s">
        <v>286</v>
      </c>
      <c r="N1391" s="15" t="s">
        <v>89</v>
      </c>
      <c r="O1391" s="13" t="s">
        <v>1449</v>
      </c>
      <c r="P1391" s="13" t="str">
        <f>IF(Tabla4[[#This Row],[Licitación]]="2015/01","No","Si")</f>
        <v>Si</v>
      </c>
    </row>
    <row r="1392" spans="12:16" x14ac:dyDescent="0.35">
      <c r="L1392" s="15" t="s">
        <v>188</v>
      </c>
      <c r="M1392" s="15" t="s">
        <v>103</v>
      </c>
      <c r="N1392" s="15" t="s">
        <v>91</v>
      </c>
      <c r="O1392" s="13" t="s">
        <v>359</v>
      </c>
      <c r="P1392" s="13" t="str">
        <f>IF(Tabla4[[#This Row],[Licitación]]="2015/01","No","Si")</f>
        <v>Si</v>
      </c>
    </row>
    <row r="1393" spans="12:16" x14ac:dyDescent="0.35">
      <c r="L1393" s="15" t="s">
        <v>232</v>
      </c>
      <c r="M1393" s="15" t="s">
        <v>196</v>
      </c>
      <c r="N1393" s="15" t="s">
        <v>91</v>
      </c>
      <c r="O1393" s="13" t="s">
        <v>359</v>
      </c>
      <c r="P1393" s="13" t="str">
        <f>IF(Tabla4[[#This Row],[Licitación]]="2015/01","No","Si")</f>
        <v>Si</v>
      </c>
    </row>
    <row r="1394" spans="12:16" x14ac:dyDescent="0.35">
      <c r="L1394" s="15" t="s">
        <v>1720</v>
      </c>
      <c r="M1394" s="15" t="s">
        <v>103</v>
      </c>
      <c r="N1394" s="15" t="s">
        <v>91</v>
      </c>
      <c r="O1394" s="13" t="s">
        <v>359</v>
      </c>
      <c r="P1394" s="13" t="str">
        <f>IF(Tabla4[[#This Row],[Licitación]]="2015/01","No","Si")</f>
        <v>Si</v>
      </c>
    </row>
    <row r="1395" spans="12:16" x14ac:dyDescent="0.35">
      <c r="L1395" s="15" t="s">
        <v>1721</v>
      </c>
      <c r="M1395" s="15" t="s">
        <v>196</v>
      </c>
      <c r="N1395" s="15" t="s">
        <v>91</v>
      </c>
      <c r="O1395" s="13" t="s">
        <v>359</v>
      </c>
      <c r="P1395" s="13" t="str">
        <f>IF(Tabla4[[#This Row],[Licitación]]="2015/01","No","Si")</f>
        <v>Si</v>
      </c>
    </row>
    <row r="1396" spans="12:16" x14ac:dyDescent="0.35">
      <c r="L1396" s="15" t="s">
        <v>189</v>
      </c>
      <c r="M1396" s="15" t="s">
        <v>103</v>
      </c>
      <c r="N1396" s="15" t="s">
        <v>91</v>
      </c>
      <c r="O1396" s="13" t="s">
        <v>377</v>
      </c>
      <c r="P1396" s="13" t="str">
        <f>IF(Tabla4[[#This Row],[Licitación]]="2015/01","No","Si")</f>
        <v>Si</v>
      </c>
    </row>
    <row r="1397" spans="12:16" x14ac:dyDescent="0.35">
      <c r="L1397" s="15" t="s">
        <v>1722</v>
      </c>
      <c r="M1397" s="15" t="s">
        <v>103</v>
      </c>
      <c r="N1397" s="15" t="s">
        <v>91</v>
      </c>
      <c r="O1397" s="13" t="s">
        <v>377</v>
      </c>
      <c r="P1397" s="13" t="str">
        <f>IF(Tabla4[[#This Row],[Licitación]]="2015/01","No","Si")</f>
        <v>Si</v>
      </c>
    </row>
    <row r="1398" spans="12:16" x14ac:dyDescent="0.35">
      <c r="L1398" s="15" t="s">
        <v>1723</v>
      </c>
      <c r="M1398" s="15" t="s">
        <v>389</v>
      </c>
      <c r="N1398" s="15" t="s">
        <v>91</v>
      </c>
      <c r="O1398" s="13" t="s">
        <v>390</v>
      </c>
      <c r="P1398" s="13" t="str">
        <f>IF(Tabla4[[#This Row],[Licitación]]="2015/01","No","Si")</f>
        <v>Si</v>
      </c>
    </row>
    <row r="1399" spans="12:16" x14ac:dyDescent="0.35">
      <c r="L1399" s="15" t="s">
        <v>1724</v>
      </c>
      <c r="M1399" s="15" t="s">
        <v>399</v>
      </c>
      <c r="N1399" s="15" t="s">
        <v>91</v>
      </c>
      <c r="O1399" s="13" t="s">
        <v>390</v>
      </c>
      <c r="P1399" s="13" t="str">
        <f>IF(Tabla4[[#This Row],[Licitación]]="2015/01","No","Si")</f>
        <v>Si</v>
      </c>
    </row>
    <row r="1400" spans="12:16" x14ac:dyDescent="0.35">
      <c r="L1400" s="15" t="s">
        <v>1725</v>
      </c>
      <c r="M1400" s="15" t="s">
        <v>355</v>
      </c>
      <c r="N1400" s="15" t="s">
        <v>91</v>
      </c>
      <c r="O1400" s="13" t="s">
        <v>390</v>
      </c>
      <c r="P1400" s="13" t="str">
        <f>IF(Tabla4[[#This Row],[Licitación]]="2015/01","No","Si")</f>
        <v>Si</v>
      </c>
    </row>
    <row r="1401" spans="12:16" x14ac:dyDescent="0.35">
      <c r="L1401" s="15" t="s">
        <v>1726</v>
      </c>
      <c r="M1401" s="15" t="s">
        <v>389</v>
      </c>
      <c r="N1401" s="15" t="s">
        <v>91</v>
      </c>
      <c r="O1401" s="13" t="s">
        <v>390</v>
      </c>
      <c r="P1401" s="13" t="str">
        <f>IF(Tabla4[[#This Row],[Licitación]]="2015/01","No","Si")</f>
        <v>Si</v>
      </c>
    </row>
    <row r="1402" spans="12:16" x14ac:dyDescent="0.35">
      <c r="L1402" s="15" t="s">
        <v>1727</v>
      </c>
      <c r="M1402" s="15" t="s">
        <v>399</v>
      </c>
      <c r="N1402" s="15" t="s">
        <v>91</v>
      </c>
      <c r="O1402" s="13" t="s">
        <v>390</v>
      </c>
      <c r="P1402" s="13" t="str">
        <f>IF(Tabla4[[#This Row],[Licitación]]="2015/01","No","Si")</f>
        <v>Si</v>
      </c>
    </row>
    <row r="1403" spans="12:16" x14ac:dyDescent="0.35">
      <c r="L1403" s="15" t="s">
        <v>1728</v>
      </c>
      <c r="M1403" s="15" t="s">
        <v>419</v>
      </c>
      <c r="N1403" s="15" t="s">
        <v>91</v>
      </c>
      <c r="O1403" s="13" t="s">
        <v>390</v>
      </c>
      <c r="P1403" s="13" t="str">
        <f>IF(Tabla4[[#This Row],[Licitación]]="2015/01","No","Si")</f>
        <v>Si</v>
      </c>
    </row>
    <row r="1404" spans="12:16" x14ac:dyDescent="0.35">
      <c r="L1404" s="15" t="s">
        <v>1729</v>
      </c>
      <c r="M1404" s="15" t="s">
        <v>424</v>
      </c>
      <c r="N1404" s="15" t="s">
        <v>91</v>
      </c>
      <c r="O1404" s="13" t="s">
        <v>390</v>
      </c>
      <c r="P1404" s="13" t="str">
        <f>IF(Tabla4[[#This Row],[Licitación]]="2015/01","No","Si")</f>
        <v>Si</v>
      </c>
    </row>
    <row r="1405" spans="12:16" x14ac:dyDescent="0.35">
      <c r="L1405" s="15" t="s">
        <v>1730</v>
      </c>
      <c r="M1405" s="15" t="s">
        <v>389</v>
      </c>
      <c r="N1405" s="15" t="s">
        <v>91</v>
      </c>
      <c r="O1405" s="13" t="s">
        <v>390</v>
      </c>
      <c r="P1405" s="13" t="str">
        <f>IF(Tabla4[[#This Row],[Licitación]]="2015/01","No","Si")</f>
        <v>Si</v>
      </c>
    </row>
    <row r="1406" spans="12:16" x14ac:dyDescent="0.35">
      <c r="L1406" s="15" t="s">
        <v>1731</v>
      </c>
      <c r="M1406" s="15" t="s">
        <v>399</v>
      </c>
      <c r="N1406" s="15" t="s">
        <v>91</v>
      </c>
      <c r="O1406" s="13" t="s">
        <v>390</v>
      </c>
      <c r="P1406" s="13" t="str">
        <f>IF(Tabla4[[#This Row],[Licitación]]="2015/01","No","Si")</f>
        <v>Si</v>
      </c>
    </row>
    <row r="1407" spans="12:16" x14ac:dyDescent="0.35">
      <c r="L1407" s="15" t="s">
        <v>1732</v>
      </c>
      <c r="M1407" s="15" t="s">
        <v>439</v>
      </c>
      <c r="N1407" s="15" t="s">
        <v>89</v>
      </c>
      <c r="O1407" s="13" t="s">
        <v>390</v>
      </c>
      <c r="P1407" s="13" t="str">
        <f>IF(Tabla4[[#This Row],[Licitación]]="2015/01","No","Si")</f>
        <v>Si</v>
      </c>
    </row>
    <row r="1408" spans="12:16" x14ac:dyDescent="0.35">
      <c r="L1408" s="15" t="s">
        <v>90</v>
      </c>
      <c r="M1408" s="15" t="s">
        <v>12</v>
      </c>
      <c r="N1408" s="15" t="s">
        <v>89</v>
      </c>
      <c r="O1408" s="13" t="s">
        <v>390</v>
      </c>
      <c r="P1408" s="13" t="str">
        <f>IF(Tabla4[[#This Row],[Licitación]]="2015/01","No","Si")</f>
        <v>Si</v>
      </c>
    </row>
    <row r="1409" spans="12:16" x14ac:dyDescent="0.35">
      <c r="L1409" s="15" t="s">
        <v>1733</v>
      </c>
      <c r="M1409" s="15" t="s">
        <v>453</v>
      </c>
      <c r="N1409" s="15" t="s">
        <v>89</v>
      </c>
      <c r="O1409" s="13" t="s">
        <v>390</v>
      </c>
      <c r="P1409" s="13" t="str">
        <f>IF(Tabla4[[#This Row],[Licitación]]="2015/01","No","Si")</f>
        <v>Si</v>
      </c>
    </row>
    <row r="1410" spans="12:16" x14ac:dyDescent="0.35">
      <c r="L1410" s="15" t="s">
        <v>1734</v>
      </c>
      <c r="M1410" s="15" t="s">
        <v>439</v>
      </c>
      <c r="N1410" s="15" t="s">
        <v>89</v>
      </c>
      <c r="O1410" s="13" t="s">
        <v>390</v>
      </c>
      <c r="P1410" s="13" t="str">
        <f>IF(Tabla4[[#This Row],[Licitación]]="2015/01","No","Si")</f>
        <v>Si</v>
      </c>
    </row>
    <row r="1411" spans="12:16" x14ac:dyDescent="0.35">
      <c r="L1411" s="15" t="s">
        <v>1735</v>
      </c>
      <c r="M1411" s="15" t="s">
        <v>336</v>
      </c>
      <c r="N1411" s="15" t="s">
        <v>1736</v>
      </c>
      <c r="O1411" s="13" t="s">
        <v>498</v>
      </c>
      <c r="P1411" s="13" t="str">
        <f>IF(Tabla4[[#This Row],[Licitación]]="2015/01","No","Si")</f>
        <v>Si</v>
      </c>
    </row>
    <row r="1412" spans="12:16" x14ac:dyDescent="0.35">
      <c r="L1412" s="15" t="s">
        <v>1737</v>
      </c>
      <c r="M1412" s="15" t="s">
        <v>380</v>
      </c>
      <c r="N1412" s="15" t="s">
        <v>1736</v>
      </c>
      <c r="O1412" s="13" t="s">
        <v>498</v>
      </c>
      <c r="P1412" s="13" t="str">
        <f>IF(Tabla4[[#This Row],[Licitación]]="2015/01","No","Si")</f>
        <v>Si</v>
      </c>
    </row>
    <row r="1413" spans="12:16" x14ac:dyDescent="0.35">
      <c r="L1413" s="15" t="s">
        <v>1738</v>
      </c>
      <c r="M1413" s="15" t="s">
        <v>442</v>
      </c>
      <c r="N1413" s="15" t="s">
        <v>1736</v>
      </c>
      <c r="O1413" s="13" t="s">
        <v>498</v>
      </c>
      <c r="P1413" s="13" t="str">
        <f>IF(Tabla4[[#This Row],[Licitación]]="2015/01","No","Si")</f>
        <v>Si</v>
      </c>
    </row>
    <row r="1414" spans="12:16" x14ac:dyDescent="0.35">
      <c r="L1414" s="15" t="s">
        <v>1739</v>
      </c>
      <c r="M1414" s="15" t="s">
        <v>519</v>
      </c>
      <c r="N1414" s="15" t="s">
        <v>1736</v>
      </c>
      <c r="O1414" s="13" t="s">
        <v>498</v>
      </c>
      <c r="P1414" s="13" t="str">
        <f>IF(Tabla4[[#This Row],[Licitación]]="2015/01","No","Si")</f>
        <v>Si</v>
      </c>
    </row>
    <row r="1415" spans="12:16" x14ac:dyDescent="0.35">
      <c r="L1415" s="15" t="s">
        <v>1740</v>
      </c>
      <c r="M1415" s="15" t="s">
        <v>336</v>
      </c>
      <c r="N1415" s="15" t="s">
        <v>1736</v>
      </c>
      <c r="O1415" s="13" t="s">
        <v>498</v>
      </c>
      <c r="P1415" s="13" t="str">
        <f>IF(Tabla4[[#This Row],[Licitación]]="2015/01","No","Si")</f>
        <v>Si</v>
      </c>
    </row>
    <row r="1416" spans="12:16" x14ac:dyDescent="0.35">
      <c r="L1416" s="15" t="s">
        <v>1741</v>
      </c>
      <c r="M1416" s="15" t="s">
        <v>345</v>
      </c>
      <c r="N1416" s="15" t="s">
        <v>1736</v>
      </c>
      <c r="O1416" s="13" t="s">
        <v>498</v>
      </c>
      <c r="P1416" s="13" t="str">
        <f>IF(Tabla4[[#This Row],[Licitación]]="2015/01","No","Si")</f>
        <v>Si</v>
      </c>
    </row>
    <row r="1417" spans="12:16" x14ac:dyDescent="0.35">
      <c r="L1417" s="15" t="s">
        <v>1742</v>
      </c>
      <c r="M1417" s="15" t="s">
        <v>336</v>
      </c>
      <c r="N1417" s="15" t="s">
        <v>1736</v>
      </c>
      <c r="O1417" s="13" t="s">
        <v>498</v>
      </c>
      <c r="P1417" s="13" t="str">
        <f>IF(Tabla4[[#This Row],[Licitación]]="2015/01","No","Si")</f>
        <v>Si</v>
      </c>
    </row>
    <row r="1418" spans="12:16" x14ac:dyDescent="0.35">
      <c r="L1418" s="15" t="s">
        <v>1743</v>
      </c>
      <c r="M1418" s="15" t="s">
        <v>380</v>
      </c>
      <c r="N1418" s="15" t="s">
        <v>1736</v>
      </c>
      <c r="O1418" s="13" t="s">
        <v>498</v>
      </c>
      <c r="P1418" s="13" t="str">
        <f>IF(Tabla4[[#This Row],[Licitación]]="2015/01","No","Si")</f>
        <v>Si</v>
      </c>
    </row>
    <row r="1419" spans="12:16" x14ac:dyDescent="0.35">
      <c r="L1419" s="15" t="s">
        <v>1744</v>
      </c>
      <c r="M1419" s="15" t="s">
        <v>442</v>
      </c>
      <c r="N1419" s="15" t="s">
        <v>1736</v>
      </c>
      <c r="O1419" s="13" t="s">
        <v>498</v>
      </c>
      <c r="P1419" s="13" t="str">
        <f>IF(Tabla4[[#This Row],[Licitación]]="2015/01","No","Si")</f>
        <v>Si</v>
      </c>
    </row>
    <row r="1420" spans="12:16" x14ac:dyDescent="0.35">
      <c r="L1420" s="15" t="s">
        <v>1745</v>
      </c>
      <c r="M1420" s="15" t="s">
        <v>329</v>
      </c>
      <c r="N1420" s="15" t="s">
        <v>91</v>
      </c>
      <c r="O1420" s="13" t="s">
        <v>390</v>
      </c>
      <c r="P1420" s="13" t="str">
        <f>IF(Tabla4[[#This Row],[Licitación]]="2015/01","No","Si")</f>
        <v>Si</v>
      </c>
    </row>
    <row r="1421" spans="12:16" x14ac:dyDescent="0.35">
      <c r="L1421" s="15" t="s">
        <v>272</v>
      </c>
      <c r="M1421" s="15" t="s">
        <v>237</v>
      </c>
      <c r="N1421" s="15" t="s">
        <v>91</v>
      </c>
      <c r="O1421" s="13" t="s">
        <v>390</v>
      </c>
      <c r="P1421" s="13" t="str">
        <f>IF(Tabla4[[#This Row],[Licitación]]="2015/01","No","Si")</f>
        <v>Si</v>
      </c>
    </row>
    <row r="1422" spans="12:16" x14ac:dyDescent="0.35">
      <c r="L1422" s="15" t="s">
        <v>1746</v>
      </c>
      <c r="M1422" s="15" t="s">
        <v>389</v>
      </c>
      <c r="N1422" s="15" t="s">
        <v>91</v>
      </c>
      <c r="O1422" s="13" t="s">
        <v>390</v>
      </c>
      <c r="P1422" s="13" t="str">
        <f>IF(Tabla4[[#This Row],[Licitación]]="2015/01","No","Si")</f>
        <v>Si</v>
      </c>
    </row>
    <row r="1423" spans="12:16" x14ac:dyDescent="0.35">
      <c r="L1423" s="15" t="s">
        <v>1747</v>
      </c>
      <c r="M1423" s="15" t="s">
        <v>439</v>
      </c>
      <c r="N1423" s="15" t="s">
        <v>91</v>
      </c>
      <c r="O1423" s="13" t="s">
        <v>390</v>
      </c>
      <c r="P1423" s="13" t="str">
        <f>IF(Tabla4[[#This Row],[Licitación]]="2015/01","No","Si")</f>
        <v>Si</v>
      </c>
    </row>
    <row r="1424" spans="12:16" x14ac:dyDescent="0.35">
      <c r="L1424" s="15" t="s">
        <v>1748</v>
      </c>
      <c r="M1424" s="15" t="s">
        <v>394</v>
      </c>
      <c r="N1424" s="15" t="s">
        <v>91</v>
      </c>
      <c r="O1424" s="13" t="s">
        <v>390</v>
      </c>
      <c r="P1424" s="13" t="str">
        <f>IF(Tabla4[[#This Row],[Licitación]]="2015/01","No","Si")</f>
        <v>Si</v>
      </c>
    </row>
    <row r="1425" spans="12:16" x14ac:dyDescent="0.35">
      <c r="L1425" s="15" t="s">
        <v>1749</v>
      </c>
      <c r="M1425" s="15" t="s">
        <v>321</v>
      </c>
      <c r="N1425" s="15" t="s">
        <v>91</v>
      </c>
      <c r="O1425" s="13" t="s">
        <v>390</v>
      </c>
      <c r="P1425" s="13" t="str">
        <f>IF(Tabla4[[#This Row],[Licitación]]="2015/01","No","Si")</f>
        <v>Si</v>
      </c>
    </row>
    <row r="1426" spans="12:16" x14ac:dyDescent="0.35">
      <c r="L1426" s="15" t="s">
        <v>1750</v>
      </c>
      <c r="M1426" s="15" t="s">
        <v>484</v>
      </c>
      <c r="N1426" s="15" t="s">
        <v>91</v>
      </c>
      <c r="O1426" s="13" t="s">
        <v>390</v>
      </c>
      <c r="P1426" s="13" t="str">
        <f>IF(Tabla4[[#This Row],[Licitación]]="2015/01","No","Si")</f>
        <v>Si</v>
      </c>
    </row>
    <row r="1427" spans="12:16" x14ac:dyDescent="0.35">
      <c r="L1427" s="15" t="s">
        <v>1751</v>
      </c>
      <c r="M1427" s="15" t="s">
        <v>533</v>
      </c>
      <c r="N1427" s="15" t="s">
        <v>91</v>
      </c>
      <c r="O1427" s="13" t="s">
        <v>834</v>
      </c>
      <c r="P1427" s="13" t="str">
        <f>IF(Tabla4[[#This Row],[Licitación]]="2015/01","No","Si")</f>
        <v>No</v>
      </c>
    </row>
    <row r="1428" spans="12:16" x14ac:dyDescent="0.35">
      <c r="L1428" s="15" t="s">
        <v>1752</v>
      </c>
      <c r="M1428" s="15" t="s">
        <v>542</v>
      </c>
      <c r="N1428" s="15" t="s">
        <v>91</v>
      </c>
      <c r="O1428" s="13" t="s">
        <v>834</v>
      </c>
      <c r="P1428" s="13" t="str">
        <f>IF(Tabla4[[#This Row],[Licitación]]="2015/01","No","Si")</f>
        <v>No</v>
      </c>
    </row>
    <row r="1429" spans="12:16" x14ac:dyDescent="0.35">
      <c r="L1429" s="15" t="s">
        <v>1753</v>
      </c>
      <c r="M1429" s="15" t="s">
        <v>548</v>
      </c>
      <c r="N1429" s="15" t="s">
        <v>91</v>
      </c>
      <c r="O1429" s="13" t="s">
        <v>834</v>
      </c>
      <c r="P1429" s="13" t="str">
        <f>IF(Tabla4[[#This Row],[Licitación]]="2015/01","No","Si")</f>
        <v>No</v>
      </c>
    </row>
    <row r="1430" spans="12:16" x14ac:dyDescent="0.35">
      <c r="L1430" s="15" t="s">
        <v>1754</v>
      </c>
      <c r="M1430" s="15" t="s">
        <v>550</v>
      </c>
      <c r="N1430" s="15" t="s">
        <v>91</v>
      </c>
      <c r="O1430" s="13" t="s">
        <v>834</v>
      </c>
      <c r="P1430" s="13" t="str">
        <f>IF(Tabla4[[#This Row],[Licitación]]="2015/01","No","Si")</f>
        <v>No</v>
      </c>
    </row>
    <row r="1431" spans="12:16" x14ac:dyDescent="0.35">
      <c r="L1431" s="15" t="s">
        <v>1755</v>
      </c>
      <c r="M1431" s="15" t="s">
        <v>542</v>
      </c>
      <c r="N1431" s="15" t="s">
        <v>91</v>
      </c>
      <c r="O1431" s="13" t="s">
        <v>834</v>
      </c>
      <c r="P1431" s="13" t="str">
        <f>IF(Tabla4[[#This Row],[Licitación]]="2015/01","No","Si")</f>
        <v>No</v>
      </c>
    </row>
    <row r="1432" spans="12:16" x14ac:dyDescent="0.35">
      <c r="L1432" s="15" t="s">
        <v>1756</v>
      </c>
      <c r="M1432" s="15" t="s">
        <v>548</v>
      </c>
      <c r="N1432" s="15" t="s">
        <v>91</v>
      </c>
      <c r="O1432" s="13" t="s">
        <v>834</v>
      </c>
      <c r="P1432" s="13" t="str">
        <f>IF(Tabla4[[#This Row],[Licitación]]="2015/01","No","Si")</f>
        <v>No</v>
      </c>
    </row>
    <row r="1433" spans="12:16" x14ac:dyDescent="0.35">
      <c r="L1433" s="15" t="s">
        <v>1757</v>
      </c>
      <c r="M1433" s="15" t="s">
        <v>550</v>
      </c>
      <c r="N1433" s="15" t="s">
        <v>91</v>
      </c>
      <c r="O1433" s="13" t="s">
        <v>834</v>
      </c>
      <c r="P1433" s="13" t="str">
        <f>IF(Tabla4[[#This Row],[Licitación]]="2015/01","No","Si")</f>
        <v>No</v>
      </c>
    </row>
    <row r="1434" spans="12:16" x14ac:dyDescent="0.35">
      <c r="L1434" s="15" t="s">
        <v>1758</v>
      </c>
      <c r="M1434" s="15" t="s">
        <v>542</v>
      </c>
      <c r="N1434" s="15" t="s">
        <v>91</v>
      </c>
      <c r="O1434" s="13" t="s">
        <v>834</v>
      </c>
      <c r="P1434" s="13" t="str">
        <f>IF(Tabla4[[#This Row],[Licitación]]="2015/01","No","Si")</f>
        <v>No</v>
      </c>
    </row>
    <row r="1435" spans="12:16" x14ac:dyDescent="0.35">
      <c r="L1435" s="15" t="s">
        <v>1759</v>
      </c>
      <c r="M1435" s="15" t="s">
        <v>548</v>
      </c>
      <c r="N1435" s="15" t="s">
        <v>91</v>
      </c>
      <c r="O1435" s="13" t="s">
        <v>834</v>
      </c>
      <c r="P1435" s="13" t="str">
        <f>IF(Tabla4[[#This Row],[Licitación]]="2015/01","No","Si")</f>
        <v>No</v>
      </c>
    </row>
    <row r="1436" spans="12:16" x14ac:dyDescent="0.35">
      <c r="L1436" s="15" t="s">
        <v>1760</v>
      </c>
      <c r="M1436" s="15" t="s">
        <v>550</v>
      </c>
      <c r="N1436" s="15" t="s">
        <v>91</v>
      </c>
      <c r="O1436" s="13" t="s">
        <v>834</v>
      </c>
      <c r="P1436" s="13" t="str">
        <f>IF(Tabla4[[#This Row],[Licitación]]="2015/01","No","Si")</f>
        <v>No</v>
      </c>
    </row>
    <row r="1437" spans="12:16" x14ac:dyDescent="0.35">
      <c r="L1437" s="15" t="s">
        <v>1761</v>
      </c>
      <c r="M1437" s="15" t="s">
        <v>539</v>
      </c>
      <c r="N1437" s="15" t="s">
        <v>91</v>
      </c>
      <c r="O1437" s="13" t="s">
        <v>834</v>
      </c>
      <c r="P1437" s="13" t="str">
        <f>IF(Tabla4[[#This Row],[Licitación]]="2015/01","No","Si")</f>
        <v>No</v>
      </c>
    </row>
    <row r="1438" spans="12:16" x14ac:dyDescent="0.35">
      <c r="L1438" s="15" t="s">
        <v>1762</v>
      </c>
      <c r="M1438" s="15" t="s">
        <v>376</v>
      </c>
      <c r="N1438" s="15" t="s">
        <v>91</v>
      </c>
      <c r="O1438" s="13" t="s">
        <v>834</v>
      </c>
      <c r="P1438" s="13" t="str">
        <f>IF(Tabla4[[#This Row],[Licitación]]="2015/01","No","Si")</f>
        <v>No</v>
      </c>
    </row>
    <row r="1439" spans="12:16" x14ac:dyDescent="0.35">
      <c r="L1439" s="15" t="s">
        <v>1763</v>
      </c>
      <c r="M1439" s="15" t="s">
        <v>426</v>
      </c>
      <c r="N1439" s="15" t="s">
        <v>91</v>
      </c>
      <c r="O1439" s="13" t="s">
        <v>834</v>
      </c>
      <c r="P1439" s="13" t="str">
        <f>IF(Tabla4[[#This Row],[Licitación]]="2015/01","No","Si")</f>
        <v>No</v>
      </c>
    </row>
    <row r="1440" spans="12:16" x14ac:dyDescent="0.35">
      <c r="L1440" s="15" t="s">
        <v>1764</v>
      </c>
      <c r="M1440" s="15" t="s">
        <v>437</v>
      </c>
      <c r="N1440" s="15" t="s">
        <v>91</v>
      </c>
      <c r="O1440" s="13" t="s">
        <v>834</v>
      </c>
      <c r="P1440" s="13" t="str">
        <f>IF(Tabla4[[#This Row],[Licitación]]="2015/01","No","Si")</f>
        <v>No</v>
      </c>
    </row>
    <row r="1441" spans="12:16" x14ac:dyDescent="0.35">
      <c r="L1441" s="15" t="s">
        <v>1765</v>
      </c>
      <c r="M1441" s="15" t="s">
        <v>448</v>
      </c>
      <c r="N1441" s="15" t="s">
        <v>91</v>
      </c>
      <c r="O1441" s="13" t="s">
        <v>834</v>
      </c>
      <c r="P1441" s="13" t="str">
        <f>IF(Tabla4[[#This Row],[Licitación]]="2015/01","No","Si")</f>
        <v>No</v>
      </c>
    </row>
    <row r="1442" spans="12:16" x14ac:dyDescent="0.35">
      <c r="L1442" s="15" t="s">
        <v>1766</v>
      </c>
      <c r="M1442" s="15" t="s">
        <v>491</v>
      </c>
      <c r="N1442" s="15" t="s">
        <v>91</v>
      </c>
      <c r="O1442" s="13" t="s">
        <v>834</v>
      </c>
      <c r="P1442" s="13" t="str">
        <f>IF(Tabla4[[#This Row],[Licitación]]="2015/01","No","Si")</f>
        <v>No</v>
      </c>
    </row>
    <row r="1443" spans="12:16" x14ac:dyDescent="0.35">
      <c r="L1443" s="15" t="s">
        <v>1767</v>
      </c>
      <c r="M1443" s="15" t="s">
        <v>456</v>
      </c>
      <c r="N1443" s="15" t="s">
        <v>91</v>
      </c>
      <c r="O1443" s="13" t="s">
        <v>834</v>
      </c>
      <c r="P1443" s="13" t="str">
        <f>IF(Tabla4[[#This Row],[Licitación]]="2015/01","No","Si")</f>
        <v>No</v>
      </c>
    </row>
    <row r="1444" spans="12:16" x14ac:dyDescent="0.35">
      <c r="L1444" s="15" t="s">
        <v>1768</v>
      </c>
      <c r="M1444" s="15" t="s">
        <v>491</v>
      </c>
      <c r="N1444" s="15" t="s">
        <v>91</v>
      </c>
      <c r="O1444" s="13" t="s">
        <v>834</v>
      </c>
      <c r="P1444" s="13" t="str">
        <f>IF(Tabla4[[#This Row],[Licitación]]="2015/01","No","Si")</f>
        <v>No</v>
      </c>
    </row>
    <row r="1445" spans="12:16" x14ac:dyDescent="0.35">
      <c r="L1445" s="15" t="s">
        <v>1769</v>
      </c>
      <c r="M1445" s="15" t="s">
        <v>456</v>
      </c>
      <c r="N1445" s="15" t="s">
        <v>91</v>
      </c>
      <c r="O1445" s="13" t="s">
        <v>834</v>
      </c>
      <c r="P1445" s="13" t="str">
        <f>IF(Tabla4[[#This Row],[Licitación]]="2015/01","No","Si")</f>
        <v>No</v>
      </c>
    </row>
    <row r="1446" spans="12:16" x14ac:dyDescent="0.35">
      <c r="L1446" s="15" t="s">
        <v>1770</v>
      </c>
      <c r="M1446" s="15" t="s">
        <v>350</v>
      </c>
      <c r="N1446" s="15" t="s">
        <v>91</v>
      </c>
      <c r="O1446" s="13" t="s">
        <v>834</v>
      </c>
      <c r="P1446" s="13" t="str">
        <f>IF(Tabla4[[#This Row],[Licitación]]="2015/01","No","Si")</f>
        <v>No</v>
      </c>
    </row>
    <row r="1447" spans="12:16" x14ac:dyDescent="0.35">
      <c r="L1447" s="15" t="s">
        <v>1771</v>
      </c>
      <c r="M1447" s="15" t="s">
        <v>479</v>
      </c>
      <c r="N1447" s="15" t="s">
        <v>91</v>
      </c>
      <c r="O1447" s="13" t="s">
        <v>834</v>
      </c>
      <c r="P1447" s="13" t="str">
        <f>IF(Tabla4[[#This Row],[Licitación]]="2015/01","No","Si")</f>
        <v>No</v>
      </c>
    </row>
    <row r="1448" spans="12:16" x14ac:dyDescent="0.35">
      <c r="L1448" s="15" t="s">
        <v>1772</v>
      </c>
      <c r="M1448" s="15" t="s">
        <v>467</v>
      </c>
      <c r="N1448" s="15" t="s">
        <v>91</v>
      </c>
      <c r="O1448" s="13" t="s">
        <v>834</v>
      </c>
      <c r="P1448" s="13" t="str">
        <f>IF(Tabla4[[#This Row],[Licitación]]="2015/01","No","Si")</f>
        <v>No</v>
      </c>
    </row>
    <row r="1449" spans="12:16" x14ac:dyDescent="0.35">
      <c r="L1449" s="15" t="s">
        <v>1773</v>
      </c>
      <c r="M1449" s="15" t="s">
        <v>372</v>
      </c>
      <c r="N1449" s="15" t="s">
        <v>91</v>
      </c>
      <c r="O1449" s="13" t="s">
        <v>834</v>
      </c>
      <c r="P1449" s="13" t="str">
        <f>IF(Tabla4[[#This Row],[Licitación]]="2015/01","No","Si")</f>
        <v>No</v>
      </c>
    </row>
    <row r="1450" spans="12:16" x14ac:dyDescent="0.35">
      <c r="L1450" s="15" t="s">
        <v>1774</v>
      </c>
      <c r="M1450" s="15" t="s">
        <v>365</v>
      </c>
      <c r="N1450" s="15" t="s">
        <v>91</v>
      </c>
      <c r="O1450" s="13" t="s">
        <v>834</v>
      </c>
      <c r="P1450" s="13" t="str">
        <f>IF(Tabla4[[#This Row],[Licitación]]="2015/01","No","Si")</f>
        <v>No</v>
      </c>
    </row>
    <row r="1451" spans="12:16" x14ac:dyDescent="0.35">
      <c r="L1451" s="15" t="s">
        <v>1775</v>
      </c>
      <c r="M1451" s="15" t="s">
        <v>433</v>
      </c>
      <c r="N1451" s="15" t="s">
        <v>91</v>
      </c>
      <c r="O1451" s="13" t="s">
        <v>834</v>
      </c>
      <c r="P1451" s="13" t="str">
        <f>IF(Tabla4[[#This Row],[Licitación]]="2015/01","No","Si")</f>
        <v>No</v>
      </c>
    </row>
    <row r="1452" spans="12:16" x14ac:dyDescent="0.35">
      <c r="L1452" s="15" t="s">
        <v>1776</v>
      </c>
      <c r="M1452" s="15" t="s">
        <v>533</v>
      </c>
      <c r="N1452" s="15" t="s">
        <v>91</v>
      </c>
      <c r="O1452" s="13" t="s">
        <v>834</v>
      </c>
      <c r="P1452" s="13" t="str">
        <f>IF(Tabla4[[#This Row],[Licitación]]="2015/01","No","Si")</f>
        <v>No</v>
      </c>
    </row>
    <row r="1453" spans="12:16" x14ac:dyDescent="0.35">
      <c r="L1453" s="15" t="s">
        <v>1777</v>
      </c>
      <c r="M1453" s="15" t="s">
        <v>336</v>
      </c>
      <c r="N1453" s="15" t="s">
        <v>91</v>
      </c>
      <c r="O1453" s="13" t="s">
        <v>834</v>
      </c>
      <c r="P1453" s="13" t="str">
        <f>IF(Tabla4[[#This Row],[Licitación]]="2015/01","No","Si")</f>
        <v>No</v>
      </c>
    </row>
    <row r="1454" spans="12:16" x14ac:dyDescent="0.35">
      <c r="L1454" s="15" t="s">
        <v>1778</v>
      </c>
      <c r="M1454" s="15" t="s">
        <v>502</v>
      </c>
      <c r="N1454" s="15" t="s">
        <v>91</v>
      </c>
      <c r="O1454" s="13" t="s">
        <v>834</v>
      </c>
      <c r="P1454" s="13" t="str">
        <f>IF(Tabla4[[#This Row],[Licitación]]="2015/01","No","Si")</f>
        <v>No</v>
      </c>
    </row>
    <row r="1455" spans="12:16" x14ac:dyDescent="0.35">
      <c r="L1455" s="15" t="s">
        <v>1779</v>
      </c>
      <c r="M1455" s="15" t="s">
        <v>987</v>
      </c>
      <c r="N1455" s="15" t="s">
        <v>91</v>
      </c>
      <c r="O1455" s="13" t="s">
        <v>834</v>
      </c>
      <c r="P1455" s="13" t="str">
        <f>IF(Tabla4[[#This Row],[Licitación]]="2015/01","No","Si")</f>
        <v>No</v>
      </c>
    </row>
    <row r="1456" spans="12:16" x14ac:dyDescent="0.35">
      <c r="L1456" s="15" t="s">
        <v>1780</v>
      </c>
      <c r="M1456" s="15" t="s">
        <v>417</v>
      </c>
      <c r="N1456" s="15" t="s">
        <v>91</v>
      </c>
      <c r="O1456" s="13" t="s">
        <v>834</v>
      </c>
      <c r="P1456" s="13" t="str">
        <f>IF(Tabla4[[#This Row],[Licitación]]="2015/01","No","Si")</f>
        <v>No</v>
      </c>
    </row>
    <row r="1457" spans="12:16" x14ac:dyDescent="0.35">
      <c r="L1457" s="15" t="s">
        <v>1781</v>
      </c>
      <c r="M1457" s="15" t="s">
        <v>522</v>
      </c>
      <c r="N1457" s="15" t="s">
        <v>91</v>
      </c>
      <c r="O1457" s="13" t="s">
        <v>834</v>
      </c>
      <c r="P1457" s="13" t="str">
        <f>IF(Tabla4[[#This Row],[Licitación]]="2015/01","No","Si")</f>
        <v>No</v>
      </c>
    </row>
    <row r="1458" spans="12:16" x14ac:dyDescent="0.35">
      <c r="L1458" s="15" t="s">
        <v>138</v>
      </c>
      <c r="M1458" s="15" t="s">
        <v>103</v>
      </c>
      <c r="N1458" s="15" t="s">
        <v>44</v>
      </c>
      <c r="O1458" s="13" t="s">
        <v>359</v>
      </c>
      <c r="P1458" s="13" t="str">
        <f>IF(Tabla4[[#This Row],[Licitación]]="2015/01","No","Si")</f>
        <v>Si</v>
      </c>
    </row>
    <row r="1459" spans="12:16" x14ac:dyDescent="0.35">
      <c r="L1459" s="15" t="s">
        <v>214</v>
      </c>
      <c r="M1459" s="15" t="s">
        <v>196</v>
      </c>
      <c r="N1459" s="15" t="s">
        <v>44</v>
      </c>
      <c r="O1459" s="13" t="s">
        <v>359</v>
      </c>
      <c r="P1459" s="13" t="str">
        <f>IF(Tabla4[[#This Row],[Licitación]]="2015/01","No","Si")</f>
        <v>Si</v>
      </c>
    </row>
    <row r="1460" spans="12:16" x14ac:dyDescent="0.35">
      <c r="L1460" s="15" t="s">
        <v>139</v>
      </c>
      <c r="M1460" s="15" t="s">
        <v>103</v>
      </c>
      <c r="N1460" s="15" t="s">
        <v>44</v>
      </c>
      <c r="O1460" s="13" t="s">
        <v>359</v>
      </c>
      <c r="P1460" s="13" t="str">
        <f>IF(Tabla4[[#This Row],[Licitación]]="2015/01","No","Si")</f>
        <v>Si</v>
      </c>
    </row>
    <row r="1461" spans="12:16" x14ac:dyDescent="0.35">
      <c r="L1461" s="15" t="s">
        <v>215</v>
      </c>
      <c r="M1461" s="15" t="s">
        <v>196</v>
      </c>
      <c r="N1461" s="15" t="s">
        <v>44</v>
      </c>
      <c r="O1461" s="13" t="s">
        <v>359</v>
      </c>
      <c r="P1461" s="13" t="str">
        <f>IF(Tabla4[[#This Row],[Licitación]]="2015/01","No","Si")</f>
        <v>Si</v>
      </c>
    </row>
    <row r="1462" spans="12:16" x14ac:dyDescent="0.35">
      <c r="L1462" s="15" t="s">
        <v>140</v>
      </c>
      <c r="M1462" s="15" t="s">
        <v>103</v>
      </c>
      <c r="N1462" s="15" t="s">
        <v>44</v>
      </c>
      <c r="O1462" s="13" t="s">
        <v>377</v>
      </c>
      <c r="P1462" s="13" t="str">
        <f>IF(Tabla4[[#This Row],[Licitación]]="2015/01","No","Si")</f>
        <v>Si</v>
      </c>
    </row>
    <row r="1463" spans="12:16" x14ac:dyDescent="0.35">
      <c r="L1463" s="15" t="s">
        <v>1782</v>
      </c>
      <c r="M1463" s="15" t="s">
        <v>103</v>
      </c>
      <c r="N1463" s="15" t="s">
        <v>44</v>
      </c>
      <c r="O1463" s="13" t="s">
        <v>377</v>
      </c>
      <c r="P1463" s="13" t="str">
        <f>IF(Tabla4[[#This Row],[Licitación]]="2015/01","No","Si")</f>
        <v>Si</v>
      </c>
    </row>
    <row r="1464" spans="12:16" x14ac:dyDescent="0.35">
      <c r="L1464" s="15" t="s">
        <v>1783</v>
      </c>
      <c r="M1464" s="15" t="s">
        <v>389</v>
      </c>
      <c r="N1464" s="15" t="s">
        <v>44</v>
      </c>
      <c r="O1464" s="13" t="s">
        <v>390</v>
      </c>
      <c r="P1464" s="13" t="str">
        <f>IF(Tabla4[[#This Row],[Licitación]]="2015/01","No","Si")</f>
        <v>Si</v>
      </c>
    </row>
    <row r="1465" spans="12:16" x14ac:dyDescent="0.35">
      <c r="L1465" s="15" t="s">
        <v>1784</v>
      </c>
      <c r="M1465" s="15" t="s">
        <v>399</v>
      </c>
      <c r="N1465" s="15" t="s">
        <v>44</v>
      </c>
      <c r="O1465" s="13" t="s">
        <v>390</v>
      </c>
      <c r="P1465" s="13" t="str">
        <f>IF(Tabla4[[#This Row],[Licitación]]="2015/01","No","Si")</f>
        <v>Si</v>
      </c>
    </row>
    <row r="1466" spans="12:16" x14ac:dyDescent="0.35">
      <c r="L1466" s="15" t="s">
        <v>1785</v>
      </c>
      <c r="M1466" s="15" t="s">
        <v>355</v>
      </c>
      <c r="N1466" s="15" t="s">
        <v>44</v>
      </c>
      <c r="O1466" s="13" t="s">
        <v>390</v>
      </c>
      <c r="P1466" s="13" t="str">
        <f>IF(Tabla4[[#This Row],[Licitación]]="2015/01","No","Si")</f>
        <v>Si</v>
      </c>
    </row>
    <row r="1467" spans="12:16" x14ac:dyDescent="0.35">
      <c r="L1467" s="15" t="s">
        <v>1786</v>
      </c>
      <c r="M1467" s="15" t="s">
        <v>389</v>
      </c>
      <c r="N1467" s="15" t="s">
        <v>44</v>
      </c>
      <c r="O1467" s="13" t="s">
        <v>390</v>
      </c>
      <c r="P1467" s="13" t="str">
        <f>IF(Tabla4[[#This Row],[Licitación]]="2015/01","No","Si")</f>
        <v>Si</v>
      </c>
    </row>
    <row r="1468" spans="12:16" x14ac:dyDescent="0.35">
      <c r="L1468" s="15" t="s">
        <v>1787</v>
      </c>
      <c r="M1468" s="15" t="s">
        <v>399</v>
      </c>
      <c r="N1468" s="15" t="s">
        <v>44</v>
      </c>
      <c r="O1468" s="13" t="s">
        <v>390</v>
      </c>
      <c r="P1468" s="13" t="str">
        <f>IF(Tabla4[[#This Row],[Licitación]]="2015/01","No","Si")</f>
        <v>Si</v>
      </c>
    </row>
    <row r="1469" spans="12:16" x14ac:dyDescent="0.35">
      <c r="L1469" s="15" t="s">
        <v>1788</v>
      </c>
      <c r="M1469" s="15" t="s">
        <v>419</v>
      </c>
      <c r="N1469" s="15" t="s">
        <v>44</v>
      </c>
      <c r="O1469" s="13" t="s">
        <v>390</v>
      </c>
      <c r="P1469" s="13" t="str">
        <f>IF(Tabla4[[#This Row],[Licitación]]="2015/01","No","Si")</f>
        <v>Si</v>
      </c>
    </row>
    <row r="1470" spans="12:16" x14ac:dyDescent="0.35">
      <c r="L1470" s="15" t="s">
        <v>1789</v>
      </c>
      <c r="M1470" s="15" t="s">
        <v>424</v>
      </c>
      <c r="N1470" s="15" t="s">
        <v>44</v>
      </c>
      <c r="O1470" s="13" t="s">
        <v>390</v>
      </c>
      <c r="P1470" s="13" t="str">
        <f>IF(Tabla4[[#This Row],[Licitación]]="2015/01","No","Si")</f>
        <v>Si</v>
      </c>
    </row>
    <row r="1471" spans="12:16" x14ac:dyDescent="0.35">
      <c r="L1471" s="15" t="s">
        <v>1790</v>
      </c>
      <c r="M1471" s="15" t="s">
        <v>389</v>
      </c>
      <c r="N1471" s="15" t="s">
        <v>44</v>
      </c>
      <c r="O1471" s="13" t="s">
        <v>390</v>
      </c>
      <c r="P1471" s="13" t="str">
        <f>IF(Tabla4[[#This Row],[Licitación]]="2015/01","No","Si")</f>
        <v>Si</v>
      </c>
    </row>
    <row r="1472" spans="12:16" x14ac:dyDescent="0.35">
      <c r="L1472" s="15" t="s">
        <v>1791</v>
      </c>
      <c r="M1472" s="15" t="s">
        <v>399</v>
      </c>
      <c r="N1472" s="15" t="s">
        <v>44</v>
      </c>
      <c r="O1472" s="13" t="s">
        <v>390</v>
      </c>
      <c r="P1472" s="13" t="str">
        <f>IF(Tabla4[[#This Row],[Licitación]]="2015/01","No","Si")</f>
        <v>Si</v>
      </c>
    </row>
    <row r="1473" spans="12:16" x14ac:dyDescent="0.35">
      <c r="L1473" s="15" t="s">
        <v>1792</v>
      </c>
      <c r="M1473" s="15" t="s">
        <v>439</v>
      </c>
      <c r="N1473" s="15" t="s">
        <v>44</v>
      </c>
      <c r="O1473" s="13" t="s">
        <v>390</v>
      </c>
      <c r="P1473" s="13" t="str">
        <f>IF(Tabla4[[#This Row],[Licitación]]="2015/01","No","Si")</f>
        <v>Si</v>
      </c>
    </row>
    <row r="1474" spans="12:16" x14ac:dyDescent="0.35">
      <c r="L1474" s="15" t="s">
        <v>45</v>
      </c>
      <c r="M1474" s="15" t="s">
        <v>12</v>
      </c>
      <c r="N1474" s="15" t="s">
        <v>44</v>
      </c>
      <c r="O1474" s="13" t="s">
        <v>390</v>
      </c>
      <c r="P1474" s="13" t="str">
        <f>IF(Tabla4[[#This Row],[Licitación]]="2015/01","No","Si")</f>
        <v>Si</v>
      </c>
    </row>
    <row r="1475" spans="12:16" x14ac:dyDescent="0.35">
      <c r="L1475" s="15" t="s">
        <v>1793</v>
      </c>
      <c r="M1475" s="15" t="s">
        <v>453</v>
      </c>
      <c r="N1475" s="15" t="s">
        <v>44</v>
      </c>
      <c r="O1475" s="13" t="s">
        <v>390</v>
      </c>
      <c r="P1475" s="13" t="str">
        <f>IF(Tabla4[[#This Row],[Licitación]]="2015/01","No","Si")</f>
        <v>Si</v>
      </c>
    </row>
    <row r="1476" spans="12:16" x14ac:dyDescent="0.35">
      <c r="L1476" s="15" t="s">
        <v>1794</v>
      </c>
      <c r="M1476" s="15" t="s">
        <v>439</v>
      </c>
      <c r="N1476" s="15" t="s">
        <v>44</v>
      </c>
      <c r="O1476" s="13" t="s">
        <v>390</v>
      </c>
      <c r="P1476" s="13" t="str">
        <f>IF(Tabla4[[#This Row],[Licitación]]="2015/01","No","Si")</f>
        <v>Si</v>
      </c>
    </row>
    <row r="1477" spans="12:16" x14ac:dyDescent="0.35">
      <c r="L1477" s="15" t="s">
        <v>1795</v>
      </c>
      <c r="M1477" s="15" t="s">
        <v>336</v>
      </c>
      <c r="N1477" s="15" t="s">
        <v>44</v>
      </c>
      <c r="O1477" s="13" t="s">
        <v>498</v>
      </c>
      <c r="P1477" s="13" t="str">
        <f>IF(Tabla4[[#This Row],[Licitación]]="2015/01","No","Si")</f>
        <v>Si</v>
      </c>
    </row>
    <row r="1478" spans="12:16" x14ac:dyDescent="0.35">
      <c r="L1478" s="15" t="s">
        <v>1796</v>
      </c>
      <c r="M1478" s="15" t="s">
        <v>380</v>
      </c>
      <c r="N1478" s="15" t="s">
        <v>44</v>
      </c>
      <c r="O1478" s="13" t="s">
        <v>498</v>
      </c>
      <c r="P1478" s="13" t="str">
        <f>IF(Tabla4[[#This Row],[Licitación]]="2015/01","No","Si")</f>
        <v>Si</v>
      </c>
    </row>
    <row r="1479" spans="12:16" x14ac:dyDescent="0.35">
      <c r="L1479" s="15" t="s">
        <v>1797</v>
      </c>
      <c r="M1479" s="15" t="s">
        <v>442</v>
      </c>
      <c r="N1479" s="15" t="s">
        <v>44</v>
      </c>
      <c r="O1479" s="13" t="s">
        <v>498</v>
      </c>
      <c r="P1479" s="13" t="str">
        <f>IF(Tabla4[[#This Row],[Licitación]]="2015/01","No","Si")</f>
        <v>Si</v>
      </c>
    </row>
    <row r="1480" spans="12:16" x14ac:dyDescent="0.35">
      <c r="L1480" s="15" t="s">
        <v>1798</v>
      </c>
      <c r="M1480" s="15" t="s">
        <v>519</v>
      </c>
      <c r="N1480" s="15" t="s">
        <v>44</v>
      </c>
      <c r="O1480" s="13" t="s">
        <v>498</v>
      </c>
      <c r="P1480" s="13" t="str">
        <f>IF(Tabla4[[#This Row],[Licitación]]="2015/01","No","Si")</f>
        <v>Si</v>
      </c>
    </row>
    <row r="1481" spans="12:16" x14ac:dyDescent="0.35">
      <c r="L1481" s="15" t="s">
        <v>1799</v>
      </c>
      <c r="M1481" s="15" t="s">
        <v>336</v>
      </c>
      <c r="N1481" s="15" t="s">
        <v>44</v>
      </c>
      <c r="O1481" s="13" t="s">
        <v>498</v>
      </c>
      <c r="P1481" s="13" t="str">
        <f>IF(Tabla4[[#This Row],[Licitación]]="2015/01","No","Si")</f>
        <v>Si</v>
      </c>
    </row>
    <row r="1482" spans="12:16" x14ac:dyDescent="0.35">
      <c r="L1482" s="15" t="s">
        <v>1800</v>
      </c>
      <c r="M1482" s="15" t="s">
        <v>345</v>
      </c>
      <c r="N1482" s="15" t="s">
        <v>44</v>
      </c>
      <c r="O1482" s="13" t="s">
        <v>498</v>
      </c>
      <c r="P1482" s="13" t="str">
        <f>IF(Tabla4[[#This Row],[Licitación]]="2015/01","No","Si")</f>
        <v>Si</v>
      </c>
    </row>
    <row r="1483" spans="12:16" x14ac:dyDescent="0.35">
      <c r="L1483" s="15" t="s">
        <v>1801</v>
      </c>
      <c r="M1483" s="15" t="s">
        <v>336</v>
      </c>
      <c r="N1483" s="15" t="s">
        <v>44</v>
      </c>
      <c r="O1483" s="13" t="s">
        <v>498</v>
      </c>
      <c r="P1483" s="13" t="str">
        <f>IF(Tabla4[[#This Row],[Licitación]]="2015/01","No","Si")</f>
        <v>Si</v>
      </c>
    </row>
    <row r="1484" spans="12:16" x14ac:dyDescent="0.35">
      <c r="L1484" s="15" t="s">
        <v>1802</v>
      </c>
      <c r="M1484" s="15" t="s">
        <v>380</v>
      </c>
      <c r="N1484" s="15" t="s">
        <v>44</v>
      </c>
      <c r="O1484" s="13" t="s">
        <v>498</v>
      </c>
      <c r="P1484" s="13" t="str">
        <f>IF(Tabla4[[#This Row],[Licitación]]="2015/01","No","Si")</f>
        <v>Si</v>
      </c>
    </row>
    <row r="1485" spans="12:16" x14ac:dyDescent="0.35">
      <c r="L1485" s="15" t="s">
        <v>1803</v>
      </c>
      <c r="M1485" s="15" t="s">
        <v>442</v>
      </c>
      <c r="N1485" s="15" t="s">
        <v>44</v>
      </c>
      <c r="O1485" s="13" t="s">
        <v>498</v>
      </c>
      <c r="P1485" s="13" t="str">
        <f>IF(Tabla4[[#This Row],[Licitación]]="2015/01","No","Si")</f>
        <v>Si</v>
      </c>
    </row>
    <row r="1486" spans="12:16" x14ac:dyDescent="0.35">
      <c r="L1486" s="15" t="s">
        <v>1804</v>
      </c>
      <c r="M1486" s="15" t="s">
        <v>329</v>
      </c>
      <c r="N1486" s="15" t="s">
        <v>46</v>
      </c>
      <c r="O1486" s="13" t="s">
        <v>390</v>
      </c>
      <c r="P1486" s="13" t="str">
        <f>IF(Tabla4[[#This Row],[Licitación]]="2015/01","No","Si")</f>
        <v>Si</v>
      </c>
    </row>
    <row r="1487" spans="12:16" x14ac:dyDescent="0.35">
      <c r="L1487" s="15" t="s">
        <v>252</v>
      </c>
      <c r="M1487" s="15" t="s">
        <v>237</v>
      </c>
      <c r="N1487" s="15" t="s">
        <v>46</v>
      </c>
      <c r="O1487" s="13" t="s">
        <v>390</v>
      </c>
      <c r="P1487" s="13" t="str">
        <f>IF(Tabla4[[#This Row],[Licitación]]="2015/01","No","Si")</f>
        <v>Si</v>
      </c>
    </row>
    <row r="1488" spans="12:16" x14ac:dyDescent="0.35">
      <c r="L1488" s="15" t="s">
        <v>1805</v>
      </c>
      <c r="M1488" s="15" t="s">
        <v>389</v>
      </c>
      <c r="N1488" s="15" t="s">
        <v>46</v>
      </c>
      <c r="O1488" s="13" t="s">
        <v>390</v>
      </c>
      <c r="P1488" s="13" t="str">
        <f>IF(Tabla4[[#This Row],[Licitación]]="2015/01","No","Si")</f>
        <v>Si</v>
      </c>
    </row>
    <row r="1489" spans="12:16" x14ac:dyDescent="0.35">
      <c r="L1489" s="15" t="s">
        <v>1806</v>
      </c>
      <c r="M1489" s="15" t="s">
        <v>439</v>
      </c>
      <c r="N1489" s="15" t="s">
        <v>46</v>
      </c>
      <c r="O1489" s="13" t="s">
        <v>390</v>
      </c>
      <c r="P1489" s="13" t="str">
        <f>IF(Tabla4[[#This Row],[Licitación]]="2015/01","No","Si")</f>
        <v>Si</v>
      </c>
    </row>
    <row r="1490" spans="12:16" x14ac:dyDescent="0.35">
      <c r="L1490" s="15" t="s">
        <v>1807</v>
      </c>
      <c r="M1490" s="15" t="s">
        <v>394</v>
      </c>
      <c r="N1490" s="15" t="s">
        <v>46</v>
      </c>
      <c r="O1490" s="13" t="s">
        <v>390</v>
      </c>
      <c r="P1490" s="13" t="str">
        <f>IF(Tabla4[[#This Row],[Licitación]]="2015/01","No","Si")</f>
        <v>Si</v>
      </c>
    </row>
    <row r="1491" spans="12:16" x14ac:dyDescent="0.35">
      <c r="L1491" s="15" t="s">
        <v>1808</v>
      </c>
      <c r="M1491" s="15" t="s">
        <v>321</v>
      </c>
      <c r="N1491" s="15" t="s">
        <v>46</v>
      </c>
      <c r="O1491" s="13" t="s">
        <v>390</v>
      </c>
      <c r="P1491" s="13" t="str">
        <f>IF(Tabla4[[#This Row],[Licitación]]="2015/01","No","Si")</f>
        <v>Si</v>
      </c>
    </row>
    <row r="1492" spans="12:16" x14ac:dyDescent="0.35">
      <c r="L1492" s="15" t="s">
        <v>1809</v>
      </c>
      <c r="M1492" s="15" t="s">
        <v>484</v>
      </c>
      <c r="N1492" s="15" t="s">
        <v>46</v>
      </c>
      <c r="O1492" s="13" t="s">
        <v>390</v>
      </c>
      <c r="P1492" s="13" t="str">
        <f>IF(Tabla4[[#This Row],[Licitación]]="2015/01","No","Si")</f>
        <v>Si</v>
      </c>
    </row>
    <row r="1493" spans="12:16" x14ac:dyDescent="0.35">
      <c r="L1493" s="15" t="s">
        <v>1810</v>
      </c>
      <c r="M1493" s="15" t="s">
        <v>533</v>
      </c>
      <c r="N1493" s="15" t="s">
        <v>46</v>
      </c>
      <c r="O1493" s="13" t="s">
        <v>834</v>
      </c>
      <c r="P1493" s="13" t="str">
        <f>IF(Tabla4[[#This Row],[Licitación]]="2015/01","No","Si")</f>
        <v>No</v>
      </c>
    </row>
    <row r="1494" spans="12:16" x14ac:dyDescent="0.35">
      <c r="L1494" s="15" t="s">
        <v>1811</v>
      </c>
      <c r="M1494" s="15" t="s">
        <v>542</v>
      </c>
      <c r="N1494" s="15" t="s">
        <v>46</v>
      </c>
      <c r="O1494" s="13" t="s">
        <v>834</v>
      </c>
      <c r="P1494" s="13" t="str">
        <f>IF(Tabla4[[#This Row],[Licitación]]="2015/01","No","Si")</f>
        <v>No</v>
      </c>
    </row>
    <row r="1495" spans="12:16" x14ac:dyDescent="0.35">
      <c r="L1495" s="15" t="s">
        <v>1812</v>
      </c>
      <c r="M1495" s="15" t="s">
        <v>548</v>
      </c>
      <c r="N1495" s="15" t="s">
        <v>46</v>
      </c>
      <c r="O1495" s="13" t="s">
        <v>834</v>
      </c>
      <c r="P1495" s="13" t="str">
        <f>IF(Tabla4[[#This Row],[Licitación]]="2015/01","No","Si")</f>
        <v>No</v>
      </c>
    </row>
    <row r="1496" spans="12:16" x14ac:dyDescent="0.35">
      <c r="L1496" s="15" t="s">
        <v>1813</v>
      </c>
      <c r="M1496" s="15" t="s">
        <v>550</v>
      </c>
      <c r="N1496" s="15" t="s">
        <v>46</v>
      </c>
      <c r="O1496" s="13" t="s">
        <v>834</v>
      </c>
      <c r="P1496" s="13" t="str">
        <f>IF(Tabla4[[#This Row],[Licitación]]="2015/01","No","Si")</f>
        <v>No</v>
      </c>
    </row>
    <row r="1497" spans="12:16" x14ac:dyDescent="0.35">
      <c r="L1497" s="15" t="s">
        <v>1814</v>
      </c>
      <c r="M1497" s="15" t="s">
        <v>542</v>
      </c>
      <c r="N1497" s="15" t="s">
        <v>46</v>
      </c>
      <c r="O1497" s="13" t="s">
        <v>834</v>
      </c>
      <c r="P1497" s="13" t="str">
        <f>IF(Tabla4[[#This Row],[Licitación]]="2015/01","No","Si")</f>
        <v>No</v>
      </c>
    </row>
    <row r="1498" spans="12:16" x14ac:dyDescent="0.35">
      <c r="L1498" s="15" t="s">
        <v>1815</v>
      </c>
      <c r="M1498" s="15" t="s">
        <v>548</v>
      </c>
      <c r="N1498" s="15" t="s">
        <v>46</v>
      </c>
      <c r="O1498" s="13" t="s">
        <v>834</v>
      </c>
      <c r="P1498" s="13" t="str">
        <f>IF(Tabla4[[#This Row],[Licitación]]="2015/01","No","Si")</f>
        <v>No</v>
      </c>
    </row>
    <row r="1499" spans="12:16" x14ac:dyDescent="0.35">
      <c r="L1499" s="15" t="s">
        <v>1816</v>
      </c>
      <c r="M1499" s="15" t="s">
        <v>550</v>
      </c>
      <c r="N1499" s="15" t="s">
        <v>46</v>
      </c>
      <c r="O1499" s="13" t="s">
        <v>834</v>
      </c>
      <c r="P1499" s="13" t="str">
        <f>IF(Tabla4[[#This Row],[Licitación]]="2015/01","No","Si")</f>
        <v>No</v>
      </c>
    </row>
    <row r="1500" spans="12:16" x14ac:dyDescent="0.35">
      <c r="L1500" s="15" t="s">
        <v>1817</v>
      </c>
      <c r="M1500" s="15" t="s">
        <v>542</v>
      </c>
      <c r="N1500" s="15" t="s">
        <v>46</v>
      </c>
      <c r="O1500" s="13" t="s">
        <v>834</v>
      </c>
      <c r="P1500" s="13" t="str">
        <f>IF(Tabla4[[#This Row],[Licitación]]="2015/01","No","Si")</f>
        <v>No</v>
      </c>
    </row>
    <row r="1501" spans="12:16" x14ac:dyDescent="0.35">
      <c r="L1501" s="15" t="s">
        <v>1818</v>
      </c>
      <c r="M1501" s="15" t="s">
        <v>548</v>
      </c>
      <c r="N1501" s="15" t="s">
        <v>46</v>
      </c>
      <c r="O1501" s="13" t="s">
        <v>834</v>
      </c>
      <c r="P1501" s="13" t="str">
        <f>IF(Tabla4[[#This Row],[Licitación]]="2015/01","No","Si")</f>
        <v>No</v>
      </c>
    </row>
    <row r="1502" spans="12:16" x14ac:dyDescent="0.35">
      <c r="L1502" s="15" t="s">
        <v>1819</v>
      </c>
      <c r="M1502" s="15" t="s">
        <v>550</v>
      </c>
      <c r="N1502" s="15" t="s">
        <v>46</v>
      </c>
      <c r="O1502" s="13" t="s">
        <v>834</v>
      </c>
      <c r="P1502" s="13" t="str">
        <f>IF(Tabla4[[#This Row],[Licitación]]="2015/01","No","Si")</f>
        <v>No</v>
      </c>
    </row>
    <row r="1503" spans="12:16" x14ac:dyDescent="0.35">
      <c r="L1503" s="15" t="s">
        <v>1820</v>
      </c>
      <c r="M1503" s="15" t="s">
        <v>539</v>
      </c>
      <c r="N1503" s="15" t="s">
        <v>46</v>
      </c>
      <c r="O1503" s="13" t="s">
        <v>834</v>
      </c>
      <c r="P1503" s="13" t="str">
        <f>IF(Tabla4[[#This Row],[Licitación]]="2015/01","No","Si")</f>
        <v>No</v>
      </c>
    </row>
    <row r="1504" spans="12:16" x14ac:dyDescent="0.35">
      <c r="L1504" s="15" t="s">
        <v>1821</v>
      </c>
      <c r="M1504" s="15" t="s">
        <v>376</v>
      </c>
      <c r="N1504" s="15" t="s">
        <v>46</v>
      </c>
      <c r="O1504" s="13" t="s">
        <v>834</v>
      </c>
      <c r="P1504" s="13" t="str">
        <f>IF(Tabla4[[#This Row],[Licitación]]="2015/01","No","Si")</f>
        <v>No</v>
      </c>
    </row>
    <row r="1505" spans="12:16" x14ac:dyDescent="0.35">
      <c r="L1505" s="15" t="s">
        <v>1822</v>
      </c>
      <c r="M1505" s="15" t="s">
        <v>426</v>
      </c>
      <c r="N1505" s="15" t="s">
        <v>46</v>
      </c>
      <c r="O1505" s="13" t="s">
        <v>834</v>
      </c>
      <c r="P1505" s="13" t="str">
        <f>IF(Tabla4[[#This Row],[Licitación]]="2015/01","No","Si")</f>
        <v>No</v>
      </c>
    </row>
    <row r="1506" spans="12:16" x14ac:dyDescent="0.35">
      <c r="L1506" s="15" t="s">
        <v>1823</v>
      </c>
      <c r="M1506" s="15" t="s">
        <v>437</v>
      </c>
      <c r="N1506" s="15" t="s">
        <v>46</v>
      </c>
      <c r="O1506" s="13" t="s">
        <v>834</v>
      </c>
      <c r="P1506" s="13" t="str">
        <f>IF(Tabla4[[#This Row],[Licitación]]="2015/01","No","Si")</f>
        <v>No</v>
      </c>
    </row>
    <row r="1507" spans="12:16" x14ac:dyDescent="0.35">
      <c r="L1507" s="15" t="s">
        <v>1824</v>
      </c>
      <c r="M1507" s="15" t="s">
        <v>448</v>
      </c>
      <c r="N1507" s="15" t="s">
        <v>46</v>
      </c>
      <c r="O1507" s="13" t="s">
        <v>834</v>
      </c>
      <c r="P1507" s="13" t="str">
        <f>IF(Tabla4[[#This Row],[Licitación]]="2015/01","No","Si")</f>
        <v>No</v>
      </c>
    </row>
    <row r="1508" spans="12:16" x14ac:dyDescent="0.35">
      <c r="L1508" s="15" t="s">
        <v>1825</v>
      </c>
      <c r="M1508" s="15" t="s">
        <v>491</v>
      </c>
      <c r="N1508" s="15" t="s">
        <v>46</v>
      </c>
      <c r="O1508" s="13" t="s">
        <v>834</v>
      </c>
      <c r="P1508" s="13" t="str">
        <f>IF(Tabla4[[#This Row],[Licitación]]="2015/01","No","Si")</f>
        <v>No</v>
      </c>
    </row>
    <row r="1509" spans="12:16" x14ac:dyDescent="0.35">
      <c r="L1509" s="15" t="s">
        <v>1826</v>
      </c>
      <c r="M1509" s="15" t="s">
        <v>456</v>
      </c>
      <c r="N1509" s="15" t="s">
        <v>46</v>
      </c>
      <c r="O1509" s="13" t="s">
        <v>834</v>
      </c>
      <c r="P1509" s="13" t="str">
        <f>IF(Tabla4[[#This Row],[Licitación]]="2015/01","No","Si")</f>
        <v>No</v>
      </c>
    </row>
    <row r="1510" spans="12:16" x14ac:dyDescent="0.35">
      <c r="L1510" s="15" t="s">
        <v>1827</v>
      </c>
      <c r="M1510" s="15" t="s">
        <v>491</v>
      </c>
      <c r="N1510" s="15" t="s">
        <v>46</v>
      </c>
      <c r="O1510" s="13" t="s">
        <v>834</v>
      </c>
      <c r="P1510" s="13" t="str">
        <f>IF(Tabla4[[#This Row],[Licitación]]="2015/01","No","Si")</f>
        <v>No</v>
      </c>
    </row>
    <row r="1511" spans="12:16" x14ac:dyDescent="0.35">
      <c r="L1511" s="15" t="s">
        <v>1828</v>
      </c>
      <c r="M1511" s="15" t="s">
        <v>456</v>
      </c>
      <c r="N1511" s="15" t="s">
        <v>46</v>
      </c>
      <c r="O1511" s="13" t="s">
        <v>834</v>
      </c>
      <c r="P1511" s="13" t="str">
        <f>IF(Tabla4[[#This Row],[Licitación]]="2015/01","No","Si")</f>
        <v>No</v>
      </c>
    </row>
    <row r="1512" spans="12:16" x14ac:dyDescent="0.35">
      <c r="L1512" s="15" t="s">
        <v>1829</v>
      </c>
      <c r="M1512" s="15" t="s">
        <v>350</v>
      </c>
      <c r="N1512" s="15" t="s">
        <v>46</v>
      </c>
      <c r="O1512" s="13" t="s">
        <v>834</v>
      </c>
      <c r="P1512" s="13" t="str">
        <f>IF(Tabla4[[#This Row],[Licitación]]="2015/01","No","Si")</f>
        <v>No</v>
      </c>
    </row>
    <row r="1513" spans="12:16" x14ac:dyDescent="0.35">
      <c r="L1513" s="15" t="s">
        <v>1830</v>
      </c>
      <c r="M1513" s="15" t="s">
        <v>479</v>
      </c>
      <c r="N1513" s="15" t="s">
        <v>46</v>
      </c>
      <c r="O1513" s="13" t="s">
        <v>834</v>
      </c>
      <c r="P1513" s="13" t="str">
        <f>IF(Tabla4[[#This Row],[Licitación]]="2015/01","No","Si")</f>
        <v>No</v>
      </c>
    </row>
    <row r="1514" spans="12:16" x14ac:dyDescent="0.35">
      <c r="L1514" s="15" t="s">
        <v>1831</v>
      </c>
      <c r="M1514" s="15" t="s">
        <v>467</v>
      </c>
      <c r="N1514" s="15" t="s">
        <v>46</v>
      </c>
      <c r="O1514" s="13" t="s">
        <v>834</v>
      </c>
      <c r="P1514" s="13" t="str">
        <f>IF(Tabla4[[#This Row],[Licitación]]="2015/01","No","Si")</f>
        <v>No</v>
      </c>
    </row>
    <row r="1515" spans="12:16" x14ac:dyDescent="0.35">
      <c r="L1515" s="15" t="s">
        <v>1832</v>
      </c>
      <c r="M1515" s="15" t="s">
        <v>372</v>
      </c>
      <c r="N1515" s="15" t="s">
        <v>46</v>
      </c>
      <c r="O1515" s="13" t="s">
        <v>834</v>
      </c>
      <c r="P1515" s="13" t="str">
        <f>IF(Tabla4[[#This Row],[Licitación]]="2015/01","No","Si")</f>
        <v>No</v>
      </c>
    </row>
    <row r="1516" spans="12:16" x14ac:dyDescent="0.35">
      <c r="L1516" s="15" t="s">
        <v>1833</v>
      </c>
      <c r="M1516" s="15" t="s">
        <v>365</v>
      </c>
      <c r="N1516" s="15" t="s">
        <v>46</v>
      </c>
      <c r="O1516" s="13" t="s">
        <v>834</v>
      </c>
      <c r="P1516" s="13" t="str">
        <f>IF(Tabla4[[#This Row],[Licitación]]="2015/01","No","Si")</f>
        <v>No</v>
      </c>
    </row>
    <row r="1517" spans="12:16" x14ac:dyDescent="0.35">
      <c r="L1517" s="15" t="s">
        <v>1834</v>
      </c>
      <c r="M1517" s="15" t="s">
        <v>433</v>
      </c>
      <c r="N1517" s="15" t="s">
        <v>46</v>
      </c>
      <c r="O1517" s="13" t="s">
        <v>834</v>
      </c>
      <c r="P1517" s="13" t="str">
        <f>IF(Tabla4[[#This Row],[Licitación]]="2015/01","No","Si")</f>
        <v>No</v>
      </c>
    </row>
    <row r="1518" spans="12:16" x14ac:dyDescent="0.35">
      <c r="L1518" s="15" t="s">
        <v>1835</v>
      </c>
      <c r="M1518" s="15" t="s">
        <v>533</v>
      </c>
      <c r="N1518" s="15" t="s">
        <v>46</v>
      </c>
      <c r="O1518" s="13" t="s">
        <v>834</v>
      </c>
      <c r="P1518" s="13" t="str">
        <f>IF(Tabla4[[#This Row],[Licitación]]="2015/01","No","Si")</f>
        <v>No</v>
      </c>
    </row>
    <row r="1519" spans="12:16" x14ac:dyDescent="0.35">
      <c r="L1519" s="15" t="s">
        <v>1836</v>
      </c>
      <c r="M1519" s="15" t="s">
        <v>336</v>
      </c>
      <c r="N1519" s="15" t="s">
        <v>46</v>
      </c>
      <c r="O1519" s="13" t="s">
        <v>834</v>
      </c>
      <c r="P1519" s="13" t="str">
        <f>IF(Tabla4[[#This Row],[Licitación]]="2015/01","No","Si")</f>
        <v>No</v>
      </c>
    </row>
    <row r="1520" spans="12:16" x14ac:dyDescent="0.35">
      <c r="L1520" s="15" t="s">
        <v>1837</v>
      </c>
      <c r="M1520" s="15" t="s">
        <v>502</v>
      </c>
      <c r="N1520" s="15" t="s">
        <v>46</v>
      </c>
      <c r="O1520" s="13" t="s">
        <v>834</v>
      </c>
      <c r="P1520" s="13" t="str">
        <f>IF(Tabla4[[#This Row],[Licitación]]="2015/01","No","Si")</f>
        <v>No</v>
      </c>
    </row>
    <row r="1521" spans="12:16" x14ac:dyDescent="0.35">
      <c r="L1521" s="15" t="s">
        <v>1838</v>
      </c>
      <c r="M1521" s="15" t="s">
        <v>987</v>
      </c>
      <c r="N1521" s="15" t="s">
        <v>46</v>
      </c>
      <c r="O1521" s="13" t="s">
        <v>834</v>
      </c>
      <c r="P1521" s="13" t="str">
        <f>IF(Tabla4[[#This Row],[Licitación]]="2015/01","No","Si")</f>
        <v>No</v>
      </c>
    </row>
    <row r="1522" spans="12:16" x14ac:dyDescent="0.35">
      <c r="L1522" s="15" t="s">
        <v>1839</v>
      </c>
      <c r="M1522" s="15" t="s">
        <v>417</v>
      </c>
      <c r="N1522" s="15" t="s">
        <v>46</v>
      </c>
      <c r="O1522" s="13" t="s">
        <v>834</v>
      </c>
      <c r="P1522" s="13" t="str">
        <f>IF(Tabla4[[#This Row],[Licitación]]="2015/01","No","Si")</f>
        <v>No</v>
      </c>
    </row>
    <row r="1523" spans="12:16" x14ac:dyDescent="0.35">
      <c r="L1523" s="15" t="s">
        <v>1840</v>
      </c>
      <c r="M1523" s="15" t="s">
        <v>522</v>
      </c>
      <c r="N1523" s="15" t="s">
        <v>46</v>
      </c>
      <c r="O1523" s="13" t="s">
        <v>834</v>
      </c>
      <c r="P1523" s="13" t="str">
        <f>IF(Tabla4[[#This Row],[Licitación]]="2015/01","No","Si")</f>
        <v>No</v>
      </c>
    </row>
    <row r="1524" spans="12:16" x14ac:dyDescent="0.35">
      <c r="L1524" s="15" t="s">
        <v>192</v>
      </c>
      <c r="M1524" s="15" t="s">
        <v>103</v>
      </c>
      <c r="N1524" s="15" t="s">
        <v>99</v>
      </c>
      <c r="O1524" s="13" t="s">
        <v>359</v>
      </c>
      <c r="P1524" s="13" t="str">
        <f>IF(Tabla4[[#This Row],[Licitación]]="2015/01","No","Si")</f>
        <v>Si</v>
      </c>
    </row>
    <row r="1525" spans="12:16" x14ac:dyDescent="0.35">
      <c r="L1525" s="15" t="s">
        <v>234</v>
      </c>
      <c r="M1525" s="15" t="s">
        <v>196</v>
      </c>
      <c r="N1525" s="15" t="s">
        <v>99</v>
      </c>
      <c r="O1525" s="13" t="s">
        <v>359</v>
      </c>
      <c r="P1525" s="13" t="str">
        <f>IF(Tabla4[[#This Row],[Licitación]]="2015/01","No","Si")</f>
        <v>Si</v>
      </c>
    </row>
    <row r="1526" spans="12:16" x14ac:dyDescent="0.35">
      <c r="L1526" s="15" t="s">
        <v>1841</v>
      </c>
      <c r="M1526" s="15" t="s">
        <v>103</v>
      </c>
      <c r="N1526" s="15" t="s">
        <v>99</v>
      </c>
      <c r="O1526" s="13" t="s">
        <v>359</v>
      </c>
      <c r="P1526" s="13" t="str">
        <f>IF(Tabla4[[#This Row],[Licitación]]="2015/01","No","Si")</f>
        <v>Si</v>
      </c>
    </row>
    <row r="1527" spans="12:16" x14ac:dyDescent="0.35">
      <c r="L1527" s="15" t="s">
        <v>1842</v>
      </c>
      <c r="M1527" s="15" t="s">
        <v>196</v>
      </c>
      <c r="N1527" s="15" t="s">
        <v>99</v>
      </c>
      <c r="O1527" s="13" t="s">
        <v>359</v>
      </c>
      <c r="P1527" s="13" t="str">
        <f>IF(Tabla4[[#This Row],[Licitación]]="2015/01","No","Si")</f>
        <v>Si</v>
      </c>
    </row>
    <row r="1528" spans="12:16" x14ac:dyDescent="0.35">
      <c r="L1528" s="15" t="s">
        <v>193</v>
      </c>
      <c r="M1528" s="15" t="s">
        <v>103</v>
      </c>
      <c r="N1528" s="15" t="s">
        <v>99</v>
      </c>
      <c r="O1528" s="13" t="s">
        <v>377</v>
      </c>
      <c r="P1528" s="13" t="str">
        <f>IF(Tabla4[[#This Row],[Licitación]]="2015/01","No","Si")</f>
        <v>Si</v>
      </c>
    </row>
    <row r="1529" spans="12:16" x14ac:dyDescent="0.35">
      <c r="L1529" s="15" t="s">
        <v>1843</v>
      </c>
      <c r="M1529" s="15" t="s">
        <v>103</v>
      </c>
      <c r="N1529" s="15" t="s">
        <v>99</v>
      </c>
      <c r="O1529" s="13" t="s">
        <v>377</v>
      </c>
      <c r="P1529" s="13" t="str">
        <f>IF(Tabla4[[#This Row],[Licitación]]="2015/01","No","Si")</f>
        <v>Si</v>
      </c>
    </row>
    <row r="1530" spans="12:16" x14ac:dyDescent="0.35">
      <c r="L1530" s="15" t="s">
        <v>1844</v>
      </c>
      <c r="M1530" s="15" t="s">
        <v>389</v>
      </c>
      <c r="N1530" s="15" t="s">
        <v>99</v>
      </c>
      <c r="O1530" s="13" t="s">
        <v>390</v>
      </c>
      <c r="P1530" s="13" t="str">
        <f>IF(Tabla4[[#This Row],[Licitación]]="2015/01","No","Si")</f>
        <v>Si</v>
      </c>
    </row>
    <row r="1531" spans="12:16" x14ac:dyDescent="0.35">
      <c r="L1531" s="15" t="s">
        <v>1845</v>
      </c>
      <c r="M1531" s="15" t="s">
        <v>399</v>
      </c>
      <c r="N1531" s="15" t="s">
        <v>99</v>
      </c>
      <c r="O1531" s="13" t="s">
        <v>390</v>
      </c>
      <c r="P1531" s="13" t="str">
        <f>IF(Tabla4[[#This Row],[Licitación]]="2015/01","No","Si")</f>
        <v>Si</v>
      </c>
    </row>
    <row r="1532" spans="12:16" x14ac:dyDescent="0.35">
      <c r="L1532" s="15" t="s">
        <v>1846</v>
      </c>
      <c r="M1532" s="15" t="s">
        <v>355</v>
      </c>
      <c r="N1532" s="15" t="s">
        <v>99</v>
      </c>
      <c r="O1532" s="13" t="s">
        <v>390</v>
      </c>
      <c r="P1532" s="13" t="str">
        <f>IF(Tabla4[[#This Row],[Licitación]]="2015/01","No","Si")</f>
        <v>Si</v>
      </c>
    </row>
    <row r="1533" spans="12:16" x14ac:dyDescent="0.35">
      <c r="L1533" s="15" t="s">
        <v>1847</v>
      </c>
      <c r="M1533" s="15" t="s">
        <v>389</v>
      </c>
      <c r="N1533" s="15" t="s">
        <v>99</v>
      </c>
      <c r="O1533" s="13" t="s">
        <v>390</v>
      </c>
      <c r="P1533" s="13" t="str">
        <f>IF(Tabla4[[#This Row],[Licitación]]="2015/01","No","Si")</f>
        <v>Si</v>
      </c>
    </row>
    <row r="1534" spans="12:16" x14ac:dyDescent="0.35">
      <c r="L1534" s="15" t="s">
        <v>1848</v>
      </c>
      <c r="M1534" s="15" t="s">
        <v>399</v>
      </c>
      <c r="N1534" s="15" t="s">
        <v>99</v>
      </c>
      <c r="O1534" s="13" t="s">
        <v>390</v>
      </c>
      <c r="P1534" s="13" t="str">
        <f>IF(Tabla4[[#This Row],[Licitación]]="2015/01","No","Si")</f>
        <v>Si</v>
      </c>
    </row>
    <row r="1535" spans="12:16" x14ac:dyDescent="0.35">
      <c r="L1535" s="15" t="s">
        <v>1849</v>
      </c>
      <c r="M1535" s="15" t="s">
        <v>419</v>
      </c>
      <c r="N1535" s="15" t="s">
        <v>99</v>
      </c>
      <c r="O1535" s="13" t="s">
        <v>390</v>
      </c>
      <c r="P1535" s="13" t="str">
        <f>IF(Tabla4[[#This Row],[Licitación]]="2015/01","No","Si")</f>
        <v>Si</v>
      </c>
    </row>
    <row r="1536" spans="12:16" x14ac:dyDescent="0.35">
      <c r="L1536" s="15" t="s">
        <v>1850</v>
      </c>
      <c r="M1536" s="15" t="s">
        <v>424</v>
      </c>
      <c r="N1536" s="15" t="s">
        <v>99</v>
      </c>
      <c r="O1536" s="13" t="s">
        <v>390</v>
      </c>
      <c r="P1536" s="13" t="str">
        <f>IF(Tabla4[[#This Row],[Licitación]]="2015/01","No","Si")</f>
        <v>Si</v>
      </c>
    </row>
    <row r="1537" spans="12:16" x14ac:dyDescent="0.35">
      <c r="L1537" s="15" t="s">
        <v>1851</v>
      </c>
      <c r="M1537" s="15" t="s">
        <v>389</v>
      </c>
      <c r="N1537" s="15" t="s">
        <v>99</v>
      </c>
      <c r="O1537" s="13" t="s">
        <v>390</v>
      </c>
      <c r="P1537" s="13" t="str">
        <f>IF(Tabla4[[#This Row],[Licitación]]="2015/01","No","Si")</f>
        <v>Si</v>
      </c>
    </row>
    <row r="1538" spans="12:16" x14ac:dyDescent="0.35">
      <c r="L1538" s="15" t="s">
        <v>1852</v>
      </c>
      <c r="M1538" s="15" t="s">
        <v>399</v>
      </c>
      <c r="N1538" s="15" t="s">
        <v>99</v>
      </c>
      <c r="O1538" s="13" t="s">
        <v>390</v>
      </c>
      <c r="P1538" s="13" t="str">
        <f>IF(Tabla4[[#This Row],[Licitación]]="2015/01","No","Si")</f>
        <v>Si</v>
      </c>
    </row>
    <row r="1539" spans="12:16" x14ac:dyDescent="0.35">
      <c r="L1539" s="15" t="s">
        <v>1853</v>
      </c>
      <c r="M1539" s="15" t="s">
        <v>439</v>
      </c>
      <c r="N1539" s="15" t="s">
        <v>97</v>
      </c>
      <c r="O1539" s="13" t="s">
        <v>390</v>
      </c>
      <c r="P1539" s="13" t="str">
        <f>IF(Tabla4[[#This Row],[Licitación]]="2015/01","No","Si")</f>
        <v>Si</v>
      </c>
    </row>
    <row r="1540" spans="12:16" x14ac:dyDescent="0.35">
      <c r="L1540" s="15" t="s">
        <v>98</v>
      </c>
      <c r="M1540" s="15" t="s">
        <v>12</v>
      </c>
      <c r="N1540" s="15" t="s">
        <v>97</v>
      </c>
      <c r="O1540" s="13" t="s">
        <v>390</v>
      </c>
      <c r="P1540" s="13" t="str">
        <f>IF(Tabla4[[#This Row],[Licitación]]="2015/01","No","Si")</f>
        <v>Si</v>
      </c>
    </row>
    <row r="1541" spans="12:16" x14ac:dyDescent="0.35">
      <c r="L1541" s="15" t="s">
        <v>1854</v>
      </c>
      <c r="M1541" s="15" t="s">
        <v>453</v>
      </c>
      <c r="N1541" s="15" t="s">
        <v>97</v>
      </c>
      <c r="O1541" s="13" t="s">
        <v>390</v>
      </c>
      <c r="P1541" s="13" t="str">
        <f>IF(Tabla4[[#This Row],[Licitación]]="2015/01","No","Si")</f>
        <v>Si</v>
      </c>
    </row>
    <row r="1542" spans="12:16" x14ac:dyDescent="0.35">
      <c r="L1542" s="15" t="s">
        <v>1855</v>
      </c>
      <c r="M1542" s="15" t="s">
        <v>439</v>
      </c>
      <c r="N1542" s="15" t="s">
        <v>97</v>
      </c>
      <c r="O1542" s="13" t="s">
        <v>390</v>
      </c>
      <c r="P1542" s="13" t="str">
        <f>IF(Tabla4[[#This Row],[Licitación]]="2015/01","No","Si")</f>
        <v>Si</v>
      </c>
    </row>
    <row r="1543" spans="12:16" x14ac:dyDescent="0.35">
      <c r="L1543" s="15" t="s">
        <v>1856</v>
      </c>
      <c r="M1543" s="15" t="s">
        <v>336</v>
      </c>
      <c r="N1543" s="15" t="s">
        <v>97</v>
      </c>
      <c r="O1543" s="13" t="s">
        <v>498</v>
      </c>
      <c r="P1543" s="13" t="str">
        <f>IF(Tabla4[[#This Row],[Licitación]]="2015/01","No","Si")</f>
        <v>Si</v>
      </c>
    </row>
    <row r="1544" spans="12:16" x14ac:dyDescent="0.35">
      <c r="L1544" s="15" t="s">
        <v>1857</v>
      </c>
      <c r="M1544" s="15" t="s">
        <v>380</v>
      </c>
      <c r="N1544" s="15" t="s">
        <v>97</v>
      </c>
      <c r="O1544" s="13" t="s">
        <v>498</v>
      </c>
      <c r="P1544" s="13" t="str">
        <f>IF(Tabla4[[#This Row],[Licitación]]="2015/01","No","Si")</f>
        <v>Si</v>
      </c>
    </row>
    <row r="1545" spans="12:16" x14ac:dyDescent="0.35">
      <c r="L1545" s="15" t="s">
        <v>1858</v>
      </c>
      <c r="M1545" s="15" t="s">
        <v>442</v>
      </c>
      <c r="N1545" s="15" t="s">
        <v>97</v>
      </c>
      <c r="O1545" s="13" t="s">
        <v>498</v>
      </c>
      <c r="P1545" s="13" t="str">
        <f>IF(Tabla4[[#This Row],[Licitación]]="2015/01","No","Si")</f>
        <v>Si</v>
      </c>
    </row>
    <row r="1546" spans="12:16" x14ac:dyDescent="0.35">
      <c r="L1546" s="15" t="s">
        <v>1859</v>
      </c>
      <c r="M1546" s="15" t="s">
        <v>519</v>
      </c>
      <c r="N1546" s="15" t="s">
        <v>97</v>
      </c>
      <c r="O1546" s="13" t="s">
        <v>498</v>
      </c>
      <c r="P1546" s="13" t="str">
        <f>IF(Tabla4[[#This Row],[Licitación]]="2015/01","No","Si")</f>
        <v>Si</v>
      </c>
    </row>
    <row r="1547" spans="12:16" x14ac:dyDescent="0.35">
      <c r="L1547" s="15" t="s">
        <v>1860</v>
      </c>
      <c r="M1547" s="15" t="s">
        <v>336</v>
      </c>
      <c r="N1547" s="15" t="s">
        <v>97</v>
      </c>
      <c r="O1547" s="13" t="s">
        <v>498</v>
      </c>
      <c r="P1547" s="13" t="str">
        <f>IF(Tabla4[[#This Row],[Licitación]]="2015/01","No","Si")</f>
        <v>Si</v>
      </c>
    </row>
    <row r="1548" spans="12:16" x14ac:dyDescent="0.35">
      <c r="L1548" s="15" t="s">
        <v>1861</v>
      </c>
      <c r="M1548" s="15" t="s">
        <v>345</v>
      </c>
      <c r="N1548" s="15" t="s">
        <v>97</v>
      </c>
      <c r="O1548" s="13" t="s">
        <v>498</v>
      </c>
      <c r="P1548" s="13" t="str">
        <f>IF(Tabla4[[#This Row],[Licitación]]="2015/01","No","Si")</f>
        <v>Si</v>
      </c>
    </row>
    <row r="1549" spans="12:16" x14ac:dyDescent="0.35">
      <c r="L1549" s="15" t="s">
        <v>1862</v>
      </c>
      <c r="M1549" s="15" t="s">
        <v>336</v>
      </c>
      <c r="N1549" s="15" t="s">
        <v>97</v>
      </c>
      <c r="O1549" s="13" t="s">
        <v>498</v>
      </c>
      <c r="P1549" s="13" t="str">
        <f>IF(Tabla4[[#This Row],[Licitación]]="2015/01","No","Si")</f>
        <v>Si</v>
      </c>
    </row>
    <row r="1550" spans="12:16" x14ac:dyDescent="0.35">
      <c r="L1550" s="15" t="s">
        <v>1863</v>
      </c>
      <c r="M1550" s="15" t="s">
        <v>380</v>
      </c>
      <c r="N1550" s="15" t="s">
        <v>97</v>
      </c>
      <c r="O1550" s="13" t="s">
        <v>498</v>
      </c>
      <c r="P1550" s="13" t="str">
        <f>IF(Tabla4[[#This Row],[Licitación]]="2015/01","No","Si")</f>
        <v>Si</v>
      </c>
    </row>
    <row r="1551" spans="12:16" x14ac:dyDescent="0.35">
      <c r="L1551" s="15" t="s">
        <v>1864</v>
      </c>
      <c r="M1551" s="15" t="s">
        <v>442</v>
      </c>
      <c r="N1551" s="15" t="s">
        <v>97</v>
      </c>
      <c r="O1551" s="13" t="s">
        <v>498</v>
      </c>
      <c r="P1551" s="13" t="str">
        <f>IF(Tabla4[[#This Row],[Licitación]]="2015/01","No","Si")</f>
        <v>Si</v>
      </c>
    </row>
    <row r="1552" spans="12:16" x14ac:dyDescent="0.35">
      <c r="L1552" s="15" t="s">
        <v>1865</v>
      </c>
      <c r="M1552" s="15" t="s">
        <v>329</v>
      </c>
      <c r="N1552" s="15" t="s">
        <v>99</v>
      </c>
      <c r="O1552" s="13" t="s">
        <v>390</v>
      </c>
      <c r="P1552" s="13" t="str">
        <f>IF(Tabla4[[#This Row],[Licitación]]="2015/01","No","Si")</f>
        <v>Si</v>
      </c>
    </row>
    <row r="1553" spans="12:16" x14ac:dyDescent="0.35">
      <c r="L1553" s="15" t="s">
        <v>274</v>
      </c>
      <c r="M1553" s="15" t="s">
        <v>237</v>
      </c>
      <c r="N1553" s="15" t="s">
        <v>99</v>
      </c>
      <c r="O1553" s="13" t="s">
        <v>390</v>
      </c>
      <c r="P1553" s="13" t="str">
        <f>IF(Tabla4[[#This Row],[Licitación]]="2015/01","No","Si")</f>
        <v>Si</v>
      </c>
    </row>
    <row r="1554" spans="12:16" x14ac:dyDescent="0.35">
      <c r="L1554" s="15" t="s">
        <v>1866</v>
      </c>
      <c r="M1554" s="15" t="s">
        <v>389</v>
      </c>
      <c r="N1554" s="15" t="s">
        <v>99</v>
      </c>
      <c r="O1554" s="13" t="s">
        <v>390</v>
      </c>
      <c r="P1554" s="13" t="str">
        <f>IF(Tabla4[[#This Row],[Licitación]]="2015/01","No","Si")</f>
        <v>Si</v>
      </c>
    </row>
    <row r="1555" spans="12:16" x14ac:dyDescent="0.35">
      <c r="L1555" s="15" t="s">
        <v>1867</v>
      </c>
      <c r="M1555" s="15" t="s">
        <v>439</v>
      </c>
      <c r="N1555" s="15" t="s">
        <v>99</v>
      </c>
      <c r="O1555" s="13" t="s">
        <v>390</v>
      </c>
      <c r="P1555" s="13" t="str">
        <f>IF(Tabla4[[#This Row],[Licitación]]="2015/01","No","Si")</f>
        <v>Si</v>
      </c>
    </row>
    <row r="1556" spans="12:16" x14ac:dyDescent="0.35">
      <c r="L1556" s="15" t="s">
        <v>1868</v>
      </c>
      <c r="M1556" s="15" t="s">
        <v>394</v>
      </c>
      <c r="N1556" s="15" t="s">
        <v>99</v>
      </c>
      <c r="O1556" s="13" t="s">
        <v>390</v>
      </c>
      <c r="P1556" s="13" t="str">
        <f>IF(Tabla4[[#This Row],[Licitación]]="2015/01","No","Si")</f>
        <v>Si</v>
      </c>
    </row>
    <row r="1557" spans="12:16" x14ac:dyDescent="0.35">
      <c r="L1557" s="15" t="s">
        <v>1869</v>
      </c>
      <c r="M1557" s="15" t="s">
        <v>321</v>
      </c>
      <c r="N1557" s="15" t="s">
        <v>99</v>
      </c>
      <c r="O1557" s="13" t="s">
        <v>390</v>
      </c>
      <c r="P1557" s="13" t="str">
        <f>IF(Tabla4[[#This Row],[Licitación]]="2015/01","No","Si")</f>
        <v>Si</v>
      </c>
    </row>
    <row r="1558" spans="12:16" x14ac:dyDescent="0.35">
      <c r="L1558" s="15" t="s">
        <v>1870</v>
      </c>
      <c r="M1558" s="15" t="s">
        <v>484</v>
      </c>
      <c r="N1558" s="15" t="s">
        <v>99</v>
      </c>
      <c r="O1558" s="13" t="s">
        <v>390</v>
      </c>
      <c r="P1558" s="13" t="str">
        <f>IF(Tabla4[[#This Row],[Licitación]]="2015/01","No","Si")</f>
        <v>Si</v>
      </c>
    </row>
    <row r="1559" spans="12:16" x14ac:dyDescent="0.35">
      <c r="L1559" s="15" t="s">
        <v>1871</v>
      </c>
      <c r="M1559" s="15" t="s">
        <v>533</v>
      </c>
      <c r="N1559" s="15" t="s">
        <v>99</v>
      </c>
      <c r="O1559" s="13" t="s">
        <v>834</v>
      </c>
      <c r="P1559" s="13" t="str">
        <f>IF(Tabla4[[#This Row],[Licitación]]="2015/01","No","Si")</f>
        <v>No</v>
      </c>
    </row>
    <row r="1560" spans="12:16" x14ac:dyDescent="0.35">
      <c r="L1560" s="15" t="s">
        <v>1872</v>
      </c>
      <c r="M1560" s="15" t="s">
        <v>542</v>
      </c>
      <c r="N1560" s="15" t="s">
        <v>99</v>
      </c>
      <c r="O1560" s="13" t="s">
        <v>834</v>
      </c>
      <c r="P1560" s="13" t="str">
        <f>IF(Tabla4[[#This Row],[Licitación]]="2015/01","No","Si")</f>
        <v>No</v>
      </c>
    </row>
    <row r="1561" spans="12:16" x14ac:dyDescent="0.35">
      <c r="L1561" s="15" t="s">
        <v>1873</v>
      </c>
      <c r="M1561" s="15" t="s">
        <v>548</v>
      </c>
      <c r="N1561" s="15" t="s">
        <v>99</v>
      </c>
      <c r="O1561" s="13" t="s">
        <v>834</v>
      </c>
      <c r="P1561" s="13" t="str">
        <f>IF(Tabla4[[#This Row],[Licitación]]="2015/01","No","Si")</f>
        <v>No</v>
      </c>
    </row>
    <row r="1562" spans="12:16" x14ac:dyDescent="0.35">
      <c r="L1562" s="15" t="s">
        <v>1874</v>
      </c>
      <c r="M1562" s="15" t="s">
        <v>550</v>
      </c>
      <c r="N1562" s="15" t="s">
        <v>99</v>
      </c>
      <c r="O1562" s="13" t="s">
        <v>834</v>
      </c>
      <c r="P1562" s="13" t="str">
        <f>IF(Tabla4[[#This Row],[Licitación]]="2015/01","No","Si")</f>
        <v>No</v>
      </c>
    </row>
    <row r="1563" spans="12:16" x14ac:dyDescent="0.35">
      <c r="L1563" s="15" t="s">
        <v>1875</v>
      </c>
      <c r="M1563" s="15" t="s">
        <v>542</v>
      </c>
      <c r="N1563" s="15" t="s">
        <v>99</v>
      </c>
      <c r="O1563" s="13" t="s">
        <v>834</v>
      </c>
      <c r="P1563" s="13" t="str">
        <f>IF(Tabla4[[#This Row],[Licitación]]="2015/01","No","Si")</f>
        <v>No</v>
      </c>
    </row>
    <row r="1564" spans="12:16" x14ac:dyDescent="0.35">
      <c r="L1564" s="15" t="s">
        <v>1876</v>
      </c>
      <c r="M1564" s="15" t="s">
        <v>548</v>
      </c>
      <c r="N1564" s="15" t="s">
        <v>99</v>
      </c>
      <c r="O1564" s="13" t="s">
        <v>834</v>
      </c>
      <c r="P1564" s="13" t="str">
        <f>IF(Tabla4[[#This Row],[Licitación]]="2015/01","No","Si")</f>
        <v>No</v>
      </c>
    </row>
    <row r="1565" spans="12:16" x14ac:dyDescent="0.35">
      <c r="L1565" s="15" t="s">
        <v>1877</v>
      </c>
      <c r="M1565" s="15" t="s">
        <v>550</v>
      </c>
      <c r="N1565" s="15" t="s">
        <v>99</v>
      </c>
      <c r="O1565" s="13" t="s">
        <v>834</v>
      </c>
      <c r="P1565" s="13" t="str">
        <f>IF(Tabla4[[#This Row],[Licitación]]="2015/01","No","Si")</f>
        <v>No</v>
      </c>
    </row>
    <row r="1566" spans="12:16" x14ac:dyDescent="0.35">
      <c r="L1566" s="15" t="s">
        <v>1878</v>
      </c>
      <c r="M1566" s="15" t="s">
        <v>542</v>
      </c>
      <c r="N1566" s="15" t="s">
        <v>99</v>
      </c>
      <c r="O1566" s="13" t="s">
        <v>834</v>
      </c>
      <c r="P1566" s="13" t="str">
        <f>IF(Tabla4[[#This Row],[Licitación]]="2015/01","No","Si")</f>
        <v>No</v>
      </c>
    </row>
    <row r="1567" spans="12:16" x14ac:dyDescent="0.35">
      <c r="L1567" s="15" t="s">
        <v>1879</v>
      </c>
      <c r="M1567" s="15" t="s">
        <v>548</v>
      </c>
      <c r="N1567" s="15" t="s">
        <v>99</v>
      </c>
      <c r="O1567" s="13" t="s">
        <v>834</v>
      </c>
      <c r="P1567" s="13" t="str">
        <f>IF(Tabla4[[#This Row],[Licitación]]="2015/01","No","Si")</f>
        <v>No</v>
      </c>
    </row>
    <row r="1568" spans="12:16" x14ac:dyDescent="0.35">
      <c r="L1568" s="15" t="s">
        <v>1880</v>
      </c>
      <c r="M1568" s="15" t="s">
        <v>550</v>
      </c>
      <c r="N1568" s="15" t="s">
        <v>99</v>
      </c>
      <c r="O1568" s="13" t="s">
        <v>834</v>
      </c>
      <c r="P1568" s="13" t="str">
        <f>IF(Tabla4[[#This Row],[Licitación]]="2015/01","No","Si")</f>
        <v>No</v>
      </c>
    </row>
    <row r="1569" spans="12:16" x14ac:dyDescent="0.35">
      <c r="L1569" s="15" t="s">
        <v>1881</v>
      </c>
      <c r="M1569" s="15" t="s">
        <v>539</v>
      </c>
      <c r="N1569" s="15" t="s">
        <v>99</v>
      </c>
      <c r="O1569" s="13" t="s">
        <v>834</v>
      </c>
      <c r="P1569" s="13" t="str">
        <f>IF(Tabla4[[#This Row],[Licitación]]="2015/01","No","Si")</f>
        <v>No</v>
      </c>
    </row>
    <row r="1570" spans="12:16" x14ac:dyDescent="0.35">
      <c r="L1570" s="15" t="s">
        <v>1882</v>
      </c>
      <c r="M1570" s="15" t="s">
        <v>376</v>
      </c>
      <c r="N1570" s="15" t="s">
        <v>99</v>
      </c>
      <c r="O1570" s="13" t="s">
        <v>834</v>
      </c>
      <c r="P1570" s="13" t="str">
        <f>IF(Tabla4[[#This Row],[Licitación]]="2015/01","No","Si")</f>
        <v>No</v>
      </c>
    </row>
    <row r="1571" spans="12:16" x14ac:dyDescent="0.35">
      <c r="L1571" s="15" t="s">
        <v>1883</v>
      </c>
      <c r="M1571" s="15" t="s">
        <v>426</v>
      </c>
      <c r="N1571" s="15" t="s">
        <v>99</v>
      </c>
      <c r="O1571" s="13" t="s">
        <v>834</v>
      </c>
      <c r="P1571" s="13" t="str">
        <f>IF(Tabla4[[#This Row],[Licitación]]="2015/01","No","Si")</f>
        <v>No</v>
      </c>
    </row>
    <row r="1572" spans="12:16" x14ac:dyDescent="0.35">
      <c r="L1572" s="15" t="s">
        <v>1884</v>
      </c>
      <c r="M1572" s="15" t="s">
        <v>437</v>
      </c>
      <c r="N1572" s="15" t="s">
        <v>99</v>
      </c>
      <c r="O1572" s="13" t="s">
        <v>834</v>
      </c>
      <c r="P1572" s="13" t="str">
        <f>IF(Tabla4[[#This Row],[Licitación]]="2015/01","No","Si")</f>
        <v>No</v>
      </c>
    </row>
    <row r="1573" spans="12:16" x14ac:dyDescent="0.35">
      <c r="L1573" s="15" t="s">
        <v>1885</v>
      </c>
      <c r="M1573" s="15" t="s">
        <v>448</v>
      </c>
      <c r="N1573" s="15" t="s">
        <v>99</v>
      </c>
      <c r="O1573" s="13" t="s">
        <v>834</v>
      </c>
      <c r="P1573" s="13" t="str">
        <f>IF(Tabla4[[#This Row],[Licitación]]="2015/01","No","Si")</f>
        <v>No</v>
      </c>
    </row>
    <row r="1574" spans="12:16" x14ac:dyDescent="0.35">
      <c r="L1574" s="15" t="s">
        <v>1886</v>
      </c>
      <c r="M1574" s="15" t="s">
        <v>491</v>
      </c>
      <c r="N1574" s="15" t="s">
        <v>99</v>
      </c>
      <c r="O1574" s="13" t="s">
        <v>834</v>
      </c>
      <c r="P1574" s="13" t="str">
        <f>IF(Tabla4[[#This Row],[Licitación]]="2015/01","No","Si")</f>
        <v>No</v>
      </c>
    </row>
    <row r="1575" spans="12:16" x14ac:dyDescent="0.35">
      <c r="L1575" s="15" t="s">
        <v>1887</v>
      </c>
      <c r="M1575" s="15" t="s">
        <v>456</v>
      </c>
      <c r="N1575" s="15" t="s">
        <v>99</v>
      </c>
      <c r="O1575" s="13" t="s">
        <v>834</v>
      </c>
      <c r="P1575" s="13" t="str">
        <f>IF(Tabla4[[#This Row],[Licitación]]="2015/01","No","Si")</f>
        <v>No</v>
      </c>
    </row>
    <row r="1576" spans="12:16" x14ac:dyDescent="0.35">
      <c r="L1576" s="15" t="s">
        <v>1888</v>
      </c>
      <c r="M1576" s="15" t="s">
        <v>491</v>
      </c>
      <c r="N1576" s="15" t="s">
        <v>99</v>
      </c>
      <c r="O1576" s="13" t="s">
        <v>834</v>
      </c>
      <c r="P1576" s="13" t="str">
        <f>IF(Tabla4[[#This Row],[Licitación]]="2015/01","No","Si")</f>
        <v>No</v>
      </c>
    </row>
    <row r="1577" spans="12:16" x14ac:dyDescent="0.35">
      <c r="L1577" s="15" t="s">
        <v>1889</v>
      </c>
      <c r="M1577" s="15" t="s">
        <v>456</v>
      </c>
      <c r="N1577" s="15" t="s">
        <v>99</v>
      </c>
      <c r="O1577" s="13" t="s">
        <v>834</v>
      </c>
      <c r="P1577" s="13" t="str">
        <f>IF(Tabla4[[#This Row],[Licitación]]="2015/01","No","Si")</f>
        <v>No</v>
      </c>
    </row>
    <row r="1578" spans="12:16" x14ac:dyDescent="0.35">
      <c r="L1578" s="15" t="s">
        <v>1890</v>
      </c>
      <c r="M1578" s="15" t="s">
        <v>350</v>
      </c>
      <c r="N1578" s="15" t="s">
        <v>99</v>
      </c>
      <c r="O1578" s="13" t="s">
        <v>834</v>
      </c>
      <c r="P1578" s="13" t="str">
        <f>IF(Tabla4[[#This Row],[Licitación]]="2015/01","No","Si")</f>
        <v>No</v>
      </c>
    </row>
    <row r="1579" spans="12:16" x14ac:dyDescent="0.35">
      <c r="L1579" s="15" t="s">
        <v>1891</v>
      </c>
      <c r="M1579" s="15" t="s">
        <v>479</v>
      </c>
      <c r="N1579" s="15" t="s">
        <v>99</v>
      </c>
      <c r="O1579" s="13" t="s">
        <v>834</v>
      </c>
      <c r="P1579" s="13" t="str">
        <f>IF(Tabla4[[#This Row],[Licitación]]="2015/01","No","Si")</f>
        <v>No</v>
      </c>
    </row>
    <row r="1580" spans="12:16" x14ac:dyDescent="0.35">
      <c r="L1580" s="15" t="s">
        <v>1892</v>
      </c>
      <c r="M1580" s="15" t="s">
        <v>467</v>
      </c>
      <c r="N1580" s="15" t="s">
        <v>99</v>
      </c>
      <c r="O1580" s="13" t="s">
        <v>834</v>
      </c>
      <c r="P1580" s="13" t="str">
        <f>IF(Tabla4[[#This Row],[Licitación]]="2015/01","No","Si")</f>
        <v>No</v>
      </c>
    </row>
    <row r="1581" spans="12:16" x14ac:dyDescent="0.35">
      <c r="L1581" s="15" t="s">
        <v>1893</v>
      </c>
      <c r="M1581" s="15" t="s">
        <v>372</v>
      </c>
      <c r="N1581" s="15" t="s">
        <v>99</v>
      </c>
      <c r="O1581" s="13" t="s">
        <v>834</v>
      </c>
      <c r="P1581" s="13" t="str">
        <f>IF(Tabla4[[#This Row],[Licitación]]="2015/01","No","Si")</f>
        <v>No</v>
      </c>
    </row>
    <row r="1582" spans="12:16" x14ac:dyDescent="0.35">
      <c r="L1582" s="15" t="s">
        <v>1894</v>
      </c>
      <c r="M1582" s="15" t="s">
        <v>365</v>
      </c>
      <c r="N1582" s="15" t="s">
        <v>99</v>
      </c>
      <c r="O1582" s="13" t="s">
        <v>834</v>
      </c>
      <c r="P1582" s="13" t="str">
        <f>IF(Tabla4[[#This Row],[Licitación]]="2015/01","No","Si")</f>
        <v>No</v>
      </c>
    </row>
    <row r="1583" spans="12:16" x14ac:dyDescent="0.35">
      <c r="L1583" s="15" t="s">
        <v>1895</v>
      </c>
      <c r="M1583" s="15" t="s">
        <v>433</v>
      </c>
      <c r="N1583" s="15" t="s">
        <v>99</v>
      </c>
      <c r="O1583" s="13" t="s">
        <v>834</v>
      </c>
      <c r="P1583" s="13" t="str">
        <f>IF(Tabla4[[#This Row],[Licitación]]="2015/01","No","Si")</f>
        <v>No</v>
      </c>
    </row>
    <row r="1584" spans="12:16" x14ac:dyDescent="0.35">
      <c r="L1584" s="15" t="s">
        <v>1896</v>
      </c>
      <c r="M1584" s="15" t="s">
        <v>533</v>
      </c>
      <c r="N1584" s="15" t="s">
        <v>99</v>
      </c>
      <c r="O1584" s="13" t="s">
        <v>834</v>
      </c>
      <c r="P1584" s="13" t="str">
        <f>IF(Tabla4[[#This Row],[Licitación]]="2015/01","No","Si")</f>
        <v>No</v>
      </c>
    </row>
    <row r="1585" spans="12:16" x14ac:dyDescent="0.35">
      <c r="L1585" s="15" t="s">
        <v>1897</v>
      </c>
      <c r="M1585" s="15" t="s">
        <v>336</v>
      </c>
      <c r="N1585" s="15" t="s">
        <v>99</v>
      </c>
      <c r="O1585" s="13" t="s">
        <v>834</v>
      </c>
      <c r="P1585" s="13" t="str">
        <f>IF(Tabla4[[#This Row],[Licitación]]="2015/01","No","Si")</f>
        <v>No</v>
      </c>
    </row>
    <row r="1586" spans="12:16" x14ac:dyDescent="0.35">
      <c r="L1586" s="15" t="s">
        <v>1898</v>
      </c>
      <c r="M1586" s="15" t="s">
        <v>502</v>
      </c>
      <c r="N1586" s="15" t="s">
        <v>99</v>
      </c>
      <c r="O1586" s="13" t="s">
        <v>834</v>
      </c>
      <c r="P1586" s="13" t="str">
        <f>IF(Tabla4[[#This Row],[Licitación]]="2015/01","No","Si")</f>
        <v>No</v>
      </c>
    </row>
    <row r="1587" spans="12:16" x14ac:dyDescent="0.35">
      <c r="L1587" s="15" t="s">
        <v>1899</v>
      </c>
      <c r="M1587" s="15" t="s">
        <v>987</v>
      </c>
      <c r="N1587" s="15" t="s">
        <v>99</v>
      </c>
      <c r="O1587" s="13" t="s">
        <v>834</v>
      </c>
      <c r="P1587" s="13" t="str">
        <f>IF(Tabla4[[#This Row],[Licitación]]="2015/01","No","Si")</f>
        <v>No</v>
      </c>
    </row>
    <row r="1588" spans="12:16" x14ac:dyDescent="0.35">
      <c r="L1588" s="15" t="s">
        <v>1900</v>
      </c>
      <c r="M1588" s="15" t="s">
        <v>417</v>
      </c>
      <c r="N1588" s="15" t="s">
        <v>99</v>
      </c>
      <c r="O1588" s="13" t="s">
        <v>834</v>
      </c>
      <c r="P1588" s="13" t="str">
        <f>IF(Tabla4[[#This Row],[Licitación]]="2015/01","No","Si")</f>
        <v>No</v>
      </c>
    </row>
    <row r="1589" spans="12:16" x14ac:dyDescent="0.35">
      <c r="L1589" s="15" t="s">
        <v>1901</v>
      </c>
      <c r="M1589" s="15" t="s">
        <v>522</v>
      </c>
      <c r="N1589" s="15" t="s">
        <v>99</v>
      </c>
      <c r="O1589" s="13" t="s">
        <v>834</v>
      </c>
      <c r="P1589" s="13" t="str">
        <f>IF(Tabla4[[#This Row],[Licitación]]="2015/01","No","Si")</f>
        <v>No</v>
      </c>
    </row>
    <row r="1590" spans="12:16" x14ac:dyDescent="0.35">
      <c r="L1590" s="15" t="s">
        <v>141</v>
      </c>
      <c r="M1590" s="15" t="s">
        <v>103</v>
      </c>
      <c r="N1590" s="15" t="s">
        <v>47</v>
      </c>
      <c r="O1590" s="13" t="s">
        <v>359</v>
      </c>
      <c r="P1590" s="13" t="str">
        <f>IF(Tabla4[[#This Row],[Licitación]]="2015/01","No","Si")</f>
        <v>Si</v>
      </c>
    </row>
    <row r="1591" spans="12:16" x14ac:dyDescent="0.35">
      <c r="L1591" s="15" t="s">
        <v>216</v>
      </c>
      <c r="M1591" s="15" t="s">
        <v>196</v>
      </c>
      <c r="N1591" s="15" t="s">
        <v>47</v>
      </c>
      <c r="O1591" s="13" t="s">
        <v>359</v>
      </c>
      <c r="P1591" s="13" t="str">
        <f>IF(Tabla4[[#This Row],[Licitación]]="2015/01","No","Si")</f>
        <v>Si</v>
      </c>
    </row>
    <row r="1592" spans="12:16" x14ac:dyDescent="0.35">
      <c r="L1592" s="15" t="s">
        <v>142</v>
      </c>
      <c r="M1592" s="15" t="s">
        <v>103</v>
      </c>
      <c r="N1592" s="15" t="s">
        <v>47</v>
      </c>
      <c r="O1592" s="13" t="s">
        <v>377</v>
      </c>
      <c r="P1592" s="13" t="str">
        <f>IF(Tabla4[[#This Row],[Licitación]]="2015/01","No","Si")</f>
        <v>Si</v>
      </c>
    </row>
    <row r="1593" spans="12:16" x14ac:dyDescent="0.35">
      <c r="L1593" s="15" t="s">
        <v>1902</v>
      </c>
      <c r="M1593" s="15" t="s">
        <v>103</v>
      </c>
      <c r="N1593" s="15" t="s">
        <v>47</v>
      </c>
      <c r="O1593" s="13" t="s">
        <v>377</v>
      </c>
      <c r="P1593" s="13" t="str">
        <f>IF(Tabla4[[#This Row],[Licitación]]="2015/01","No","Si")</f>
        <v>Si</v>
      </c>
    </row>
    <row r="1594" spans="12:16" x14ac:dyDescent="0.35">
      <c r="L1594" s="15" t="s">
        <v>1903</v>
      </c>
      <c r="M1594" s="15" t="s">
        <v>389</v>
      </c>
      <c r="N1594" s="15" t="s">
        <v>47</v>
      </c>
      <c r="O1594" s="13" t="s">
        <v>390</v>
      </c>
      <c r="P1594" s="13" t="str">
        <f>IF(Tabla4[[#This Row],[Licitación]]="2015/01","No","Si")</f>
        <v>Si</v>
      </c>
    </row>
    <row r="1595" spans="12:16" x14ac:dyDescent="0.35">
      <c r="L1595" s="15" t="s">
        <v>1904</v>
      </c>
      <c r="M1595" s="15" t="s">
        <v>399</v>
      </c>
      <c r="N1595" s="15" t="s">
        <v>47</v>
      </c>
      <c r="O1595" s="13" t="s">
        <v>390</v>
      </c>
      <c r="P1595" s="13" t="str">
        <f>IF(Tabla4[[#This Row],[Licitación]]="2015/01","No","Si")</f>
        <v>Si</v>
      </c>
    </row>
    <row r="1596" spans="12:16" x14ac:dyDescent="0.35">
      <c r="L1596" s="15" t="s">
        <v>1905</v>
      </c>
      <c r="M1596" s="15" t="s">
        <v>355</v>
      </c>
      <c r="N1596" s="15" t="s">
        <v>47</v>
      </c>
      <c r="O1596" s="13" t="s">
        <v>390</v>
      </c>
      <c r="P1596" s="13" t="str">
        <f>IF(Tabla4[[#This Row],[Licitación]]="2015/01","No","Si")</f>
        <v>Si</v>
      </c>
    </row>
    <row r="1597" spans="12:16" x14ac:dyDescent="0.35">
      <c r="L1597" s="15" t="s">
        <v>1906</v>
      </c>
      <c r="M1597" s="15" t="s">
        <v>389</v>
      </c>
      <c r="N1597" s="15" t="s">
        <v>47</v>
      </c>
      <c r="O1597" s="13" t="s">
        <v>390</v>
      </c>
      <c r="P1597" s="13" t="str">
        <f>IF(Tabla4[[#This Row],[Licitación]]="2015/01","No","Si")</f>
        <v>Si</v>
      </c>
    </row>
    <row r="1598" spans="12:16" x14ac:dyDescent="0.35">
      <c r="L1598" s="15" t="s">
        <v>1907</v>
      </c>
      <c r="M1598" s="15" t="s">
        <v>399</v>
      </c>
      <c r="N1598" s="15" t="s">
        <v>47</v>
      </c>
      <c r="O1598" s="13" t="s">
        <v>390</v>
      </c>
      <c r="P1598" s="13" t="str">
        <f>IF(Tabla4[[#This Row],[Licitación]]="2015/01","No","Si")</f>
        <v>Si</v>
      </c>
    </row>
    <row r="1599" spans="12:16" x14ac:dyDescent="0.35">
      <c r="L1599" s="15" t="s">
        <v>1908</v>
      </c>
      <c r="M1599" s="15" t="s">
        <v>419</v>
      </c>
      <c r="N1599" s="15" t="s">
        <v>47</v>
      </c>
      <c r="O1599" s="13" t="s">
        <v>390</v>
      </c>
      <c r="P1599" s="13" t="str">
        <f>IF(Tabla4[[#This Row],[Licitación]]="2015/01","No","Si")</f>
        <v>Si</v>
      </c>
    </row>
    <row r="1600" spans="12:16" x14ac:dyDescent="0.35">
      <c r="L1600" s="15" t="s">
        <v>1909</v>
      </c>
      <c r="M1600" s="15" t="s">
        <v>424</v>
      </c>
      <c r="N1600" s="15" t="s">
        <v>47</v>
      </c>
      <c r="O1600" s="13" t="s">
        <v>390</v>
      </c>
      <c r="P1600" s="13" t="str">
        <f>IF(Tabla4[[#This Row],[Licitación]]="2015/01","No","Si")</f>
        <v>Si</v>
      </c>
    </row>
    <row r="1601" spans="12:16" x14ac:dyDescent="0.35">
      <c r="L1601" s="15" t="s">
        <v>1910</v>
      </c>
      <c r="M1601" s="15" t="s">
        <v>389</v>
      </c>
      <c r="N1601" s="15" t="s">
        <v>47</v>
      </c>
      <c r="O1601" s="13" t="s">
        <v>390</v>
      </c>
      <c r="P1601" s="13" t="str">
        <f>IF(Tabla4[[#This Row],[Licitación]]="2015/01","No","Si")</f>
        <v>Si</v>
      </c>
    </row>
    <row r="1602" spans="12:16" x14ac:dyDescent="0.35">
      <c r="L1602" s="15" t="s">
        <v>1911</v>
      </c>
      <c r="M1602" s="15" t="s">
        <v>399</v>
      </c>
      <c r="N1602" s="15" t="s">
        <v>47</v>
      </c>
      <c r="O1602" s="13" t="s">
        <v>390</v>
      </c>
      <c r="P1602" s="13" t="str">
        <f>IF(Tabla4[[#This Row],[Licitación]]="2015/01","No","Si")</f>
        <v>Si</v>
      </c>
    </row>
    <row r="1603" spans="12:16" x14ac:dyDescent="0.35">
      <c r="L1603" s="15" t="s">
        <v>1912</v>
      </c>
      <c r="M1603" s="15" t="s">
        <v>439</v>
      </c>
      <c r="N1603" s="15" t="s">
        <v>47</v>
      </c>
      <c r="O1603" s="13" t="s">
        <v>390</v>
      </c>
      <c r="P1603" s="13" t="str">
        <f>IF(Tabla4[[#This Row],[Licitación]]="2015/01","No","Si")</f>
        <v>Si</v>
      </c>
    </row>
    <row r="1604" spans="12:16" x14ac:dyDescent="0.35">
      <c r="L1604" s="15" t="s">
        <v>48</v>
      </c>
      <c r="M1604" s="15" t="s">
        <v>12</v>
      </c>
      <c r="N1604" s="15" t="s">
        <v>47</v>
      </c>
      <c r="O1604" s="13" t="s">
        <v>390</v>
      </c>
      <c r="P1604" s="13" t="str">
        <f>IF(Tabla4[[#This Row],[Licitación]]="2015/01","No","Si")</f>
        <v>Si</v>
      </c>
    </row>
    <row r="1605" spans="12:16" x14ac:dyDescent="0.35">
      <c r="L1605" s="15" t="s">
        <v>1913</v>
      </c>
      <c r="M1605" s="15" t="s">
        <v>453</v>
      </c>
      <c r="N1605" s="15" t="s">
        <v>47</v>
      </c>
      <c r="O1605" s="13" t="s">
        <v>390</v>
      </c>
      <c r="P1605" s="13" t="str">
        <f>IF(Tabla4[[#This Row],[Licitación]]="2015/01","No","Si")</f>
        <v>Si</v>
      </c>
    </row>
    <row r="1606" spans="12:16" x14ac:dyDescent="0.35">
      <c r="L1606" s="15" t="s">
        <v>1914</v>
      </c>
      <c r="M1606" s="15" t="s">
        <v>439</v>
      </c>
      <c r="N1606" s="15" t="s">
        <v>47</v>
      </c>
      <c r="O1606" s="13" t="s">
        <v>390</v>
      </c>
      <c r="P1606" s="13" t="str">
        <f>IF(Tabla4[[#This Row],[Licitación]]="2015/01","No","Si")</f>
        <v>Si</v>
      </c>
    </row>
    <row r="1607" spans="12:16" x14ac:dyDescent="0.35">
      <c r="L1607" s="15" t="s">
        <v>1915</v>
      </c>
      <c r="M1607" s="15" t="s">
        <v>336</v>
      </c>
      <c r="N1607" s="15" t="s">
        <v>47</v>
      </c>
      <c r="O1607" s="13" t="s">
        <v>498</v>
      </c>
      <c r="P1607" s="13" t="str">
        <f>IF(Tabla4[[#This Row],[Licitación]]="2015/01","No","Si")</f>
        <v>Si</v>
      </c>
    </row>
    <row r="1608" spans="12:16" x14ac:dyDescent="0.35">
      <c r="L1608" s="15" t="s">
        <v>1916</v>
      </c>
      <c r="M1608" s="15" t="s">
        <v>380</v>
      </c>
      <c r="N1608" s="15" t="s">
        <v>47</v>
      </c>
      <c r="O1608" s="13" t="s">
        <v>498</v>
      </c>
      <c r="P1608" s="13" t="str">
        <f>IF(Tabla4[[#This Row],[Licitación]]="2015/01","No","Si")</f>
        <v>Si</v>
      </c>
    </row>
    <row r="1609" spans="12:16" x14ac:dyDescent="0.35">
      <c r="L1609" s="15" t="s">
        <v>1917</v>
      </c>
      <c r="M1609" s="15" t="s">
        <v>442</v>
      </c>
      <c r="N1609" s="15" t="s">
        <v>47</v>
      </c>
      <c r="O1609" s="13" t="s">
        <v>498</v>
      </c>
      <c r="P1609" s="13" t="str">
        <f>IF(Tabla4[[#This Row],[Licitación]]="2015/01","No","Si")</f>
        <v>Si</v>
      </c>
    </row>
    <row r="1610" spans="12:16" x14ac:dyDescent="0.35">
      <c r="L1610" s="15" t="s">
        <v>1918</v>
      </c>
      <c r="M1610" s="15" t="s">
        <v>519</v>
      </c>
      <c r="N1610" s="15" t="s">
        <v>47</v>
      </c>
      <c r="O1610" s="13" t="s">
        <v>498</v>
      </c>
      <c r="P1610" s="13" t="str">
        <f>IF(Tabla4[[#This Row],[Licitación]]="2015/01","No","Si")</f>
        <v>Si</v>
      </c>
    </row>
    <row r="1611" spans="12:16" x14ac:dyDescent="0.35">
      <c r="L1611" s="15" t="s">
        <v>1919</v>
      </c>
      <c r="M1611" s="15" t="s">
        <v>336</v>
      </c>
      <c r="N1611" s="15" t="s">
        <v>47</v>
      </c>
      <c r="O1611" s="13" t="s">
        <v>498</v>
      </c>
      <c r="P1611" s="13" t="str">
        <f>IF(Tabla4[[#This Row],[Licitación]]="2015/01","No","Si")</f>
        <v>Si</v>
      </c>
    </row>
    <row r="1612" spans="12:16" x14ac:dyDescent="0.35">
      <c r="L1612" s="15" t="s">
        <v>1920</v>
      </c>
      <c r="M1612" s="15" t="s">
        <v>345</v>
      </c>
      <c r="N1612" s="15" t="s">
        <v>47</v>
      </c>
      <c r="O1612" s="13" t="s">
        <v>498</v>
      </c>
      <c r="P1612" s="13" t="str">
        <f>IF(Tabla4[[#This Row],[Licitación]]="2015/01","No","Si")</f>
        <v>Si</v>
      </c>
    </row>
    <row r="1613" spans="12:16" x14ac:dyDescent="0.35">
      <c r="L1613" s="15" t="s">
        <v>1921</v>
      </c>
      <c r="M1613" s="15" t="s">
        <v>336</v>
      </c>
      <c r="N1613" s="15" t="s">
        <v>47</v>
      </c>
      <c r="O1613" s="13" t="s">
        <v>498</v>
      </c>
      <c r="P1613" s="13" t="str">
        <f>IF(Tabla4[[#This Row],[Licitación]]="2015/01","No","Si")</f>
        <v>Si</v>
      </c>
    </row>
    <row r="1614" spans="12:16" x14ac:dyDescent="0.35">
      <c r="L1614" s="15" t="s">
        <v>1922</v>
      </c>
      <c r="M1614" s="15" t="s">
        <v>380</v>
      </c>
      <c r="N1614" s="15" t="s">
        <v>47</v>
      </c>
      <c r="O1614" s="13" t="s">
        <v>498</v>
      </c>
      <c r="P1614" s="13" t="str">
        <f>IF(Tabla4[[#This Row],[Licitación]]="2015/01","No","Si")</f>
        <v>Si</v>
      </c>
    </row>
    <row r="1615" spans="12:16" x14ac:dyDescent="0.35">
      <c r="L1615" s="15" t="s">
        <v>1923</v>
      </c>
      <c r="M1615" s="15" t="s">
        <v>442</v>
      </c>
      <c r="N1615" s="15" t="s">
        <v>47</v>
      </c>
      <c r="O1615" s="13" t="s">
        <v>498</v>
      </c>
      <c r="P1615" s="13" t="str">
        <f>IF(Tabla4[[#This Row],[Licitación]]="2015/01","No","Si")</f>
        <v>Si</v>
      </c>
    </row>
    <row r="1616" spans="12:16" x14ac:dyDescent="0.35">
      <c r="L1616" s="15" t="s">
        <v>1924</v>
      </c>
      <c r="M1616" s="15" t="s">
        <v>329</v>
      </c>
      <c r="N1616" s="15" t="s">
        <v>49</v>
      </c>
      <c r="O1616" s="13" t="s">
        <v>390</v>
      </c>
      <c r="P1616" s="13" t="str">
        <f>IF(Tabla4[[#This Row],[Licitación]]="2015/01","No","Si")</f>
        <v>Si</v>
      </c>
    </row>
    <row r="1617" spans="12:16" x14ac:dyDescent="0.35">
      <c r="L1617" s="15" t="s">
        <v>253</v>
      </c>
      <c r="M1617" s="15" t="s">
        <v>237</v>
      </c>
      <c r="N1617" s="15" t="s">
        <v>49</v>
      </c>
      <c r="O1617" s="13" t="s">
        <v>390</v>
      </c>
      <c r="P1617" s="13" t="str">
        <f>IF(Tabla4[[#This Row],[Licitación]]="2015/01","No","Si")</f>
        <v>Si</v>
      </c>
    </row>
    <row r="1618" spans="12:16" x14ac:dyDescent="0.35">
      <c r="L1618" s="15" t="s">
        <v>1925</v>
      </c>
      <c r="M1618" s="15" t="s">
        <v>389</v>
      </c>
      <c r="N1618" s="15" t="s">
        <v>49</v>
      </c>
      <c r="O1618" s="13" t="s">
        <v>390</v>
      </c>
      <c r="P1618" s="13" t="str">
        <f>IF(Tabla4[[#This Row],[Licitación]]="2015/01","No","Si")</f>
        <v>Si</v>
      </c>
    </row>
    <row r="1619" spans="12:16" x14ac:dyDescent="0.35">
      <c r="L1619" s="15" t="s">
        <v>1926</v>
      </c>
      <c r="M1619" s="15" t="s">
        <v>439</v>
      </c>
      <c r="N1619" s="15" t="s">
        <v>49</v>
      </c>
      <c r="O1619" s="13" t="s">
        <v>390</v>
      </c>
      <c r="P1619" s="13" t="str">
        <f>IF(Tabla4[[#This Row],[Licitación]]="2015/01","No","Si")</f>
        <v>Si</v>
      </c>
    </row>
    <row r="1620" spans="12:16" x14ac:dyDescent="0.35">
      <c r="L1620" s="15" t="s">
        <v>1927</v>
      </c>
      <c r="M1620" s="15" t="s">
        <v>394</v>
      </c>
      <c r="N1620" s="15" t="s">
        <v>49</v>
      </c>
      <c r="O1620" s="13" t="s">
        <v>390</v>
      </c>
      <c r="P1620" s="13" t="str">
        <f>IF(Tabla4[[#This Row],[Licitación]]="2015/01","No","Si")</f>
        <v>Si</v>
      </c>
    </row>
    <row r="1621" spans="12:16" x14ac:dyDescent="0.35">
      <c r="L1621" s="15" t="s">
        <v>1928</v>
      </c>
      <c r="M1621" s="15" t="s">
        <v>321</v>
      </c>
      <c r="N1621" s="15" t="s">
        <v>49</v>
      </c>
      <c r="O1621" s="13" t="s">
        <v>390</v>
      </c>
      <c r="P1621" s="13" t="str">
        <f>IF(Tabla4[[#This Row],[Licitación]]="2015/01","No","Si")</f>
        <v>Si</v>
      </c>
    </row>
    <row r="1622" spans="12:16" x14ac:dyDescent="0.35">
      <c r="L1622" s="15" t="s">
        <v>1929</v>
      </c>
      <c r="M1622" s="15" t="s">
        <v>484</v>
      </c>
      <c r="N1622" s="15" t="s">
        <v>49</v>
      </c>
      <c r="O1622" s="13" t="s">
        <v>390</v>
      </c>
      <c r="P1622" s="13" t="str">
        <f>IF(Tabla4[[#This Row],[Licitación]]="2015/01","No","Si")</f>
        <v>Si</v>
      </c>
    </row>
    <row r="1623" spans="12:16" x14ac:dyDescent="0.35">
      <c r="L1623" s="15" t="s">
        <v>1930</v>
      </c>
      <c r="M1623" s="15" t="s">
        <v>533</v>
      </c>
      <c r="N1623" s="15" t="s">
        <v>49</v>
      </c>
      <c r="O1623" s="13" t="s">
        <v>834</v>
      </c>
      <c r="P1623" s="13" t="str">
        <f>IF(Tabla4[[#This Row],[Licitación]]="2015/01","No","Si")</f>
        <v>No</v>
      </c>
    </row>
    <row r="1624" spans="12:16" x14ac:dyDescent="0.35">
      <c r="L1624" s="15" t="s">
        <v>1931</v>
      </c>
      <c r="M1624" s="15" t="s">
        <v>542</v>
      </c>
      <c r="N1624" s="15" t="s">
        <v>49</v>
      </c>
      <c r="O1624" s="13" t="s">
        <v>834</v>
      </c>
      <c r="P1624" s="13" t="str">
        <f>IF(Tabla4[[#This Row],[Licitación]]="2015/01","No","Si")</f>
        <v>No</v>
      </c>
    </row>
    <row r="1625" spans="12:16" x14ac:dyDescent="0.35">
      <c r="L1625" s="15" t="s">
        <v>1932</v>
      </c>
      <c r="M1625" s="15" t="s">
        <v>548</v>
      </c>
      <c r="N1625" s="15" t="s">
        <v>49</v>
      </c>
      <c r="O1625" s="13" t="s">
        <v>834</v>
      </c>
      <c r="P1625" s="13" t="str">
        <f>IF(Tabla4[[#This Row],[Licitación]]="2015/01","No","Si")</f>
        <v>No</v>
      </c>
    </row>
    <row r="1626" spans="12:16" x14ac:dyDescent="0.35">
      <c r="L1626" s="15" t="s">
        <v>1933</v>
      </c>
      <c r="M1626" s="15" t="s">
        <v>550</v>
      </c>
      <c r="N1626" s="15" t="s">
        <v>49</v>
      </c>
      <c r="O1626" s="13" t="s">
        <v>834</v>
      </c>
      <c r="P1626" s="13" t="str">
        <f>IF(Tabla4[[#This Row],[Licitación]]="2015/01","No","Si")</f>
        <v>No</v>
      </c>
    </row>
    <row r="1627" spans="12:16" x14ac:dyDescent="0.35">
      <c r="L1627" s="15" t="s">
        <v>1934</v>
      </c>
      <c r="M1627" s="15" t="s">
        <v>542</v>
      </c>
      <c r="N1627" s="15" t="s">
        <v>49</v>
      </c>
      <c r="O1627" s="13" t="s">
        <v>834</v>
      </c>
      <c r="P1627" s="13" t="str">
        <f>IF(Tabla4[[#This Row],[Licitación]]="2015/01","No","Si")</f>
        <v>No</v>
      </c>
    </row>
    <row r="1628" spans="12:16" x14ac:dyDescent="0.35">
      <c r="L1628" s="15" t="s">
        <v>1935</v>
      </c>
      <c r="M1628" s="15" t="s">
        <v>548</v>
      </c>
      <c r="N1628" s="15" t="s">
        <v>49</v>
      </c>
      <c r="O1628" s="13" t="s">
        <v>834</v>
      </c>
      <c r="P1628" s="13" t="str">
        <f>IF(Tabla4[[#This Row],[Licitación]]="2015/01","No","Si")</f>
        <v>No</v>
      </c>
    </row>
    <row r="1629" spans="12:16" x14ac:dyDescent="0.35">
      <c r="L1629" s="15" t="s">
        <v>1936</v>
      </c>
      <c r="M1629" s="15" t="s">
        <v>550</v>
      </c>
      <c r="N1629" s="15" t="s">
        <v>49</v>
      </c>
      <c r="O1629" s="13" t="s">
        <v>834</v>
      </c>
      <c r="P1629" s="13" t="str">
        <f>IF(Tabla4[[#This Row],[Licitación]]="2015/01","No","Si")</f>
        <v>No</v>
      </c>
    </row>
    <row r="1630" spans="12:16" x14ac:dyDescent="0.35">
      <c r="L1630" s="15" t="s">
        <v>1937</v>
      </c>
      <c r="M1630" s="15" t="s">
        <v>542</v>
      </c>
      <c r="N1630" s="15" t="s">
        <v>49</v>
      </c>
      <c r="O1630" s="13" t="s">
        <v>834</v>
      </c>
      <c r="P1630" s="13" t="str">
        <f>IF(Tabla4[[#This Row],[Licitación]]="2015/01","No","Si")</f>
        <v>No</v>
      </c>
    </row>
    <row r="1631" spans="12:16" x14ac:dyDescent="0.35">
      <c r="L1631" s="15" t="s">
        <v>1938</v>
      </c>
      <c r="M1631" s="15" t="s">
        <v>548</v>
      </c>
      <c r="N1631" s="15" t="s">
        <v>49</v>
      </c>
      <c r="O1631" s="13" t="s">
        <v>834</v>
      </c>
      <c r="P1631" s="13" t="str">
        <f>IF(Tabla4[[#This Row],[Licitación]]="2015/01","No","Si")</f>
        <v>No</v>
      </c>
    </row>
    <row r="1632" spans="12:16" x14ac:dyDescent="0.35">
      <c r="L1632" s="15" t="s">
        <v>1939</v>
      </c>
      <c r="M1632" s="15" t="s">
        <v>550</v>
      </c>
      <c r="N1632" s="15" t="s">
        <v>49</v>
      </c>
      <c r="O1632" s="13" t="s">
        <v>834</v>
      </c>
      <c r="P1632" s="13" t="str">
        <f>IF(Tabla4[[#This Row],[Licitación]]="2015/01","No","Si")</f>
        <v>No</v>
      </c>
    </row>
    <row r="1633" spans="12:16" x14ac:dyDescent="0.35">
      <c r="L1633" s="15" t="s">
        <v>1940</v>
      </c>
      <c r="M1633" s="15" t="s">
        <v>539</v>
      </c>
      <c r="N1633" s="15" t="s">
        <v>49</v>
      </c>
      <c r="O1633" s="13" t="s">
        <v>834</v>
      </c>
      <c r="P1633" s="13" t="str">
        <f>IF(Tabla4[[#This Row],[Licitación]]="2015/01","No","Si")</f>
        <v>No</v>
      </c>
    </row>
    <row r="1634" spans="12:16" x14ac:dyDescent="0.35">
      <c r="L1634" s="15" t="s">
        <v>1941</v>
      </c>
      <c r="M1634" s="15" t="s">
        <v>376</v>
      </c>
      <c r="N1634" s="15" t="s">
        <v>49</v>
      </c>
      <c r="O1634" s="13" t="s">
        <v>834</v>
      </c>
      <c r="P1634" s="13" t="str">
        <f>IF(Tabla4[[#This Row],[Licitación]]="2015/01","No","Si")</f>
        <v>No</v>
      </c>
    </row>
    <row r="1635" spans="12:16" x14ac:dyDescent="0.35">
      <c r="L1635" s="15" t="s">
        <v>1942</v>
      </c>
      <c r="M1635" s="15" t="s">
        <v>426</v>
      </c>
      <c r="N1635" s="15" t="s">
        <v>49</v>
      </c>
      <c r="O1635" s="13" t="s">
        <v>834</v>
      </c>
      <c r="P1635" s="13" t="str">
        <f>IF(Tabla4[[#This Row],[Licitación]]="2015/01","No","Si")</f>
        <v>No</v>
      </c>
    </row>
    <row r="1636" spans="12:16" x14ac:dyDescent="0.35">
      <c r="L1636" s="15" t="s">
        <v>1943</v>
      </c>
      <c r="M1636" s="15" t="s">
        <v>437</v>
      </c>
      <c r="N1636" s="15" t="s">
        <v>49</v>
      </c>
      <c r="O1636" s="13" t="s">
        <v>834</v>
      </c>
      <c r="P1636" s="13" t="str">
        <f>IF(Tabla4[[#This Row],[Licitación]]="2015/01","No","Si")</f>
        <v>No</v>
      </c>
    </row>
    <row r="1637" spans="12:16" x14ac:dyDescent="0.35">
      <c r="L1637" s="15" t="s">
        <v>1944</v>
      </c>
      <c r="M1637" s="15" t="s">
        <v>448</v>
      </c>
      <c r="N1637" s="15" t="s">
        <v>49</v>
      </c>
      <c r="O1637" s="13" t="s">
        <v>834</v>
      </c>
      <c r="P1637" s="13" t="str">
        <f>IF(Tabla4[[#This Row],[Licitación]]="2015/01","No","Si")</f>
        <v>No</v>
      </c>
    </row>
    <row r="1638" spans="12:16" x14ac:dyDescent="0.35">
      <c r="L1638" s="15" t="s">
        <v>1945</v>
      </c>
      <c r="M1638" s="15" t="s">
        <v>491</v>
      </c>
      <c r="N1638" s="15" t="s">
        <v>49</v>
      </c>
      <c r="O1638" s="13" t="s">
        <v>834</v>
      </c>
      <c r="P1638" s="13" t="str">
        <f>IF(Tabla4[[#This Row],[Licitación]]="2015/01","No","Si")</f>
        <v>No</v>
      </c>
    </row>
    <row r="1639" spans="12:16" x14ac:dyDescent="0.35">
      <c r="L1639" s="15" t="s">
        <v>1946</v>
      </c>
      <c r="M1639" s="15" t="s">
        <v>456</v>
      </c>
      <c r="N1639" s="15" t="s">
        <v>49</v>
      </c>
      <c r="O1639" s="13" t="s">
        <v>834</v>
      </c>
      <c r="P1639" s="13" t="str">
        <f>IF(Tabla4[[#This Row],[Licitación]]="2015/01","No","Si")</f>
        <v>No</v>
      </c>
    </row>
    <row r="1640" spans="12:16" x14ac:dyDescent="0.35">
      <c r="L1640" s="15" t="s">
        <v>1947</v>
      </c>
      <c r="M1640" s="15" t="s">
        <v>491</v>
      </c>
      <c r="N1640" s="15" t="s">
        <v>49</v>
      </c>
      <c r="O1640" s="13" t="s">
        <v>834</v>
      </c>
      <c r="P1640" s="13" t="str">
        <f>IF(Tabla4[[#This Row],[Licitación]]="2015/01","No","Si")</f>
        <v>No</v>
      </c>
    </row>
    <row r="1641" spans="12:16" x14ac:dyDescent="0.35">
      <c r="L1641" s="15" t="s">
        <v>1948</v>
      </c>
      <c r="M1641" s="15" t="s">
        <v>456</v>
      </c>
      <c r="N1641" s="15" t="s">
        <v>49</v>
      </c>
      <c r="O1641" s="13" t="s">
        <v>834</v>
      </c>
      <c r="P1641" s="13" t="str">
        <f>IF(Tabla4[[#This Row],[Licitación]]="2015/01","No","Si")</f>
        <v>No</v>
      </c>
    </row>
    <row r="1642" spans="12:16" x14ac:dyDescent="0.35">
      <c r="L1642" s="15" t="s">
        <v>1949</v>
      </c>
      <c r="M1642" s="15" t="s">
        <v>350</v>
      </c>
      <c r="N1642" s="15" t="s">
        <v>49</v>
      </c>
      <c r="O1642" s="13" t="s">
        <v>834</v>
      </c>
      <c r="P1642" s="13" t="str">
        <f>IF(Tabla4[[#This Row],[Licitación]]="2015/01","No","Si")</f>
        <v>No</v>
      </c>
    </row>
    <row r="1643" spans="12:16" x14ac:dyDescent="0.35">
      <c r="L1643" s="15" t="s">
        <v>1950</v>
      </c>
      <c r="M1643" s="15" t="s">
        <v>479</v>
      </c>
      <c r="N1643" s="15" t="s">
        <v>49</v>
      </c>
      <c r="O1643" s="13" t="s">
        <v>834</v>
      </c>
      <c r="P1643" s="13" t="str">
        <f>IF(Tabla4[[#This Row],[Licitación]]="2015/01","No","Si")</f>
        <v>No</v>
      </c>
    </row>
    <row r="1644" spans="12:16" x14ac:dyDescent="0.35">
      <c r="L1644" s="15" t="s">
        <v>1951</v>
      </c>
      <c r="M1644" s="15" t="s">
        <v>467</v>
      </c>
      <c r="N1644" s="15" t="s">
        <v>49</v>
      </c>
      <c r="O1644" s="13" t="s">
        <v>834</v>
      </c>
      <c r="P1644" s="13" t="str">
        <f>IF(Tabla4[[#This Row],[Licitación]]="2015/01","No","Si")</f>
        <v>No</v>
      </c>
    </row>
    <row r="1645" spans="12:16" x14ac:dyDescent="0.35">
      <c r="L1645" s="15" t="s">
        <v>1952</v>
      </c>
      <c r="M1645" s="15" t="s">
        <v>372</v>
      </c>
      <c r="N1645" s="15" t="s">
        <v>49</v>
      </c>
      <c r="O1645" s="13" t="s">
        <v>834</v>
      </c>
      <c r="P1645" s="13" t="str">
        <f>IF(Tabla4[[#This Row],[Licitación]]="2015/01","No","Si")</f>
        <v>No</v>
      </c>
    </row>
    <row r="1646" spans="12:16" x14ac:dyDescent="0.35">
      <c r="L1646" s="15" t="s">
        <v>1953</v>
      </c>
      <c r="M1646" s="15" t="s">
        <v>365</v>
      </c>
      <c r="N1646" s="15" t="s">
        <v>49</v>
      </c>
      <c r="O1646" s="13" t="s">
        <v>834</v>
      </c>
      <c r="P1646" s="13" t="str">
        <f>IF(Tabla4[[#This Row],[Licitación]]="2015/01","No","Si")</f>
        <v>No</v>
      </c>
    </row>
    <row r="1647" spans="12:16" x14ac:dyDescent="0.35">
      <c r="L1647" s="15" t="s">
        <v>1954</v>
      </c>
      <c r="M1647" s="15" t="s">
        <v>433</v>
      </c>
      <c r="N1647" s="15" t="s">
        <v>49</v>
      </c>
      <c r="O1647" s="13" t="s">
        <v>834</v>
      </c>
      <c r="P1647" s="13" t="str">
        <f>IF(Tabla4[[#This Row],[Licitación]]="2015/01","No","Si")</f>
        <v>No</v>
      </c>
    </row>
    <row r="1648" spans="12:16" x14ac:dyDescent="0.35">
      <c r="L1648" s="15" t="s">
        <v>1955</v>
      </c>
      <c r="M1648" s="15" t="s">
        <v>533</v>
      </c>
      <c r="N1648" s="15" t="s">
        <v>49</v>
      </c>
      <c r="O1648" s="13" t="s">
        <v>834</v>
      </c>
      <c r="P1648" s="13" t="str">
        <f>IF(Tabla4[[#This Row],[Licitación]]="2015/01","No","Si")</f>
        <v>No</v>
      </c>
    </row>
    <row r="1649" spans="12:16" x14ac:dyDescent="0.35">
      <c r="L1649" s="15" t="s">
        <v>1956</v>
      </c>
      <c r="M1649" s="15" t="s">
        <v>336</v>
      </c>
      <c r="N1649" s="15" t="s">
        <v>49</v>
      </c>
      <c r="O1649" s="13" t="s">
        <v>834</v>
      </c>
      <c r="P1649" s="13" t="str">
        <f>IF(Tabla4[[#This Row],[Licitación]]="2015/01","No","Si")</f>
        <v>No</v>
      </c>
    </row>
    <row r="1650" spans="12:16" x14ac:dyDescent="0.35">
      <c r="L1650" s="15" t="s">
        <v>1957</v>
      </c>
      <c r="M1650" s="15" t="s">
        <v>502</v>
      </c>
      <c r="N1650" s="15" t="s">
        <v>49</v>
      </c>
      <c r="O1650" s="13" t="s">
        <v>834</v>
      </c>
      <c r="P1650" s="13" t="str">
        <f>IF(Tabla4[[#This Row],[Licitación]]="2015/01","No","Si")</f>
        <v>No</v>
      </c>
    </row>
    <row r="1651" spans="12:16" x14ac:dyDescent="0.35">
      <c r="L1651" s="15" t="s">
        <v>1958</v>
      </c>
      <c r="M1651" s="15" t="s">
        <v>987</v>
      </c>
      <c r="N1651" s="15" t="s">
        <v>49</v>
      </c>
      <c r="O1651" s="13" t="s">
        <v>834</v>
      </c>
      <c r="P1651" s="13" t="str">
        <f>IF(Tabla4[[#This Row],[Licitación]]="2015/01","No","Si")</f>
        <v>No</v>
      </c>
    </row>
    <row r="1652" spans="12:16" x14ac:dyDescent="0.35">
      <c r="L1652" s="15" t="s">
        <v>1959</v>
      </c>
      <c r="M1652" s="15" t="s">
        <v>417</v>
      </c>
      <c r="N1652" s="15" t="s">
        <v>49</v>
      </c>
      <c r="O1652" s="13" t="s">
        <v>834</v>
      </c>
      <c r="P1652" s="13" t="str">
        <f>IF(Tabla4[[#This Row],[Licitación]]="2015/01","No","Si")</f>
        <v>No</v>
      </c>
    </row>
    <row r="1653" spans="12:16" x14ac:dyDescent="0.35">
      <c r="L1653" s="15" t="s">
        <v>1960</v>
      </c>
      <c r="M1653" s="15" t="s">
        <v>522</v>
      </c>
      <c r="N1653" s="15" t="s">
        <v>49</v>
      </c>
      <c r="O1653" s="13" t="s">
        <v>834</v>
      </c>
      <c r="P1653" s="13" t="str">
        <f>IF(Tabla4[[#This Row],[Licitación]]="2015/01","No","Si")</f>
        <v>No</v>
      </c>
    </row>
    <row r="1654" spans="12:16" x14ac:dyDescent="0.35">
      <c r="L1654" s="15" t="s">
        <v>154</v>
      </c>
      <c r="M1654" s="15" t="s">
        <v>103</v>
      </c>
      <c r="N1654" s="15" t="s">
        <v>62</v>
      </c>
      <c r="O1654" s="13" t="s">
        <v>1961</v>
      </c>
      <c r="P1654" s="13" t="str">
        <f>IF(Tabla4[[#This Row],[Licitación]]="2015/01","No","Si")</f>
        <v>Si</v>
      </c>
    </row>
    <row r="1655" spans="12:16" x14ac:dyDescent="0.35">
      <c r="L1655" s="15" t="s">
        <v>1962</v>
      </c>
      <c r="M1655" s="15" t="s">
        <v>103</v>
      </c>
      <c r="N1655" s="15" t="s">
        <v>62</v>
      </c>
      <c r="O1655" s="13" t="s">
        <v>1961</v>
      </c>
      <c r="P1655" s="13" t="str">
        <f>IF(Tabla4[[#This Row],[Licitación]]="2015/01","No","Si")</f>
        <v>Si</v>
      </c>
    </row>
    <row r="1656" spans="12:16" x14ac:dyDescent="0.35">
      <c r="L1656" s="15" t="s">
        <v>295</v>
      </c>
      <c r="M1656" s="15" t="s">
        <v>286</v>
      </c>
      <c r="N1656" s="15" t="s">
        <v>62</v>
      </c>
      <c r="O1656" s="13" t="s">
        <v>1961</v>
      </c>
      <c r="P1656" s="13" t="str">
        <f>IF(Tabla4[[#This Row],[Licitación]]="2015/01","No","Si")</f>
        <v>Si</v>
      </c>
    </row>
    <row r="1657" spans="12:16" x14ac:dyDescent="0.35">
      <c r="L1657" s="15" t="s">
        <v>1963</v>
      </c>
      <c r="M1657" s="15" t="s">
        <v>286</v>
      </c>
      <c r="N1657" s="15" t="s">
        <v>62</v>
      </c>
      <c r="O1657" s="13" t="s">
        <v>1961</v>
      </c>
      <c r="P1657" s="13" t="str">
        <f>IF(Tabla4[[#This Row],[Licitación]]="2015/01","No","Si")</f>
        <v>Si</v>
      </c>
    </row>
    <row r="1658" spans="12:16" x14ac:dyDescent="0.35">
      <c r="L1658" s="15" t="s">
        <v>64</v>
      </c>
      <c r="M1658" s="15" t="s">
        <v>17</v>
      </c>
      <c r="N1658" s="15" t="s">
        <v>62</v>
      </c>
      <c r="O1658" s="13" t="s">
        <v>1964</v>
      </c>
      <c r="P1658" s="13" t="str">
        <f>IF(Tabla4[[#This Row],[Licitación]]="2015/01","No","Si")</f>
        <v>Si</v>
      </c>
    </row>
    <row r="1659" spans="12:16" x14ac:dyDescent="0.35">
      <c r="L1659" s="15" t="s">
        <v>1965</v>
      </c>
      <c r="M1659" s="15" t="s">
        <v>17</v>
      </c>
      <c r="N1659" s="15" t="s">
        <v>62</v>
      </c>
      <c r="O1659" s="13" t="s">
        <v>1964</v>
      </c>
      <c r="P1659" s="13" t="str">
        <f>IF(Tabla4[[#This Row],[Licitación]]="2015/01","No","Si")</f>
        <v>Si</v>
      </c>
    </row>
    <row r="1660" spans="12:16" x14ac:dyDescent="0.35">
      <c r="L1660" s="15" t="s">
        <v>156</v>
      </c>
      <c r="M1660" s="15" t="s">
        <v>103</v>
      </c>
      <c r="N1660" s="15" t="s">
        <v>62</v>
      </c>
      <c r="O1660" s="13" t="s">
        <v>1964</v>
      </c>
      <c r="P1660" s="13" t="str">
        <f>IF(Tabla4[[#This Row],[Licitación]]="2015/01","No","Si")</f>
        <v>Si</v>
      </c>
    </row>
    <row r="1661" spans="12:16" x14ac:dyDescent="0.35">
      <c r="L1661" s="15" t="s">
        <v>1966</v>
      </c>
      <c r="M1661" s="15" t="s">
        <v>103</v>
      </c>
      <c r="N1661" s="15" t="s">
        <v>62</v>
      </c>
      <c r="O1661" s="13" t="s">
        <v>1964</v>
      </c>
      <c r="P1661" s="13" t="str">
        <f>IF(Tabla4[[#This Row],[Licitación]]="2015/01","No","Si")</f>
        <v>Si</v>
      </c>
    </row>
    <row r="1662" spans="12:16" x14ac:dyDescent="0.35">
      <c r="L1662" s="15" t="s">
        <v>65</v>
      </c>
      <c r="M1662" s="15" t="s">
        <v>17</v>
      </c>
      <c r="N1662" s="15" t="s">
        <v>62</v>
      </c>
      <c r="O1662" s="13" t="s">
        <v>1964</v>
      </c>
      <c r="P1662" s="13" t="str">
        <f>IF(Tabla4[[#This Row],[Licitación]]="2015/01","No","Si")</f>
        <v>Si</v>
      </c>
    </row>
    <row r="1663" spans="12:16" x14ac:dyDescent="0.35">
      <c r="L1663" s="15" t="s">
        <v>1967</v>
      </c>
      <c r="M1663" s="15" t="s">
        <v>17</v>
      </c>
      <c r="N1663" s="15" t="s">
        <v>62</v>
      </c>
      <c r="O1663" s="13" t="s">
        <v>1964</v>
      </c>
      <c r="P1663" s="13" t="str">
        <f>IF(Tabla4[[#This Row],[Licitación]]="2015/01","No","Si")</f>
        <v>Si</v>
      </c>
    </row>
    <row r="1664" spans="12:16" x14ac:dyDescent="0.35">
      <c r="L1664" s="15" t="s">
        <v>296</v>
      </c>
      <c r="M1664" s="15" t="s">
        <v>286</v>
      </c>
      <c r="N1664" s="15" t="s">
        <v>62</v>
      </c>
      <c r="O1664" s="13" t="s">
        <v>1968</v>
      </c>
      <c r="P1664" s="13" t="str">
        <f>IF(Tabla4[[#This Row],[Licitación]]="2015/01","No","Si")</f>
        <v>Si</v>
      </c>
    </row>
    <row r="1665" spans="12:16" x14ac:dyDescent="0.35">
      <c r="L1665" s="15" t="s">
        <v>1969</v>
      </c>
      <c r="M1665" s="15" t="s">
        <v>286</v>
      </c>
      <c r="N1665" s="15" t="s">
        <v>62</v>
      </c>
      <c r="O1665" s="13" t="s">
        <v>1968</v>
      </c>
      <c r="P1665" s="13" t="str">
        <f>IF(Tabla4[[#This Row],[Licitación]]="2015/01","No","Si")</f>
        <v>Si</v>
      </c>
    </row>
    <row r="1666" spans="12:16" x14ac:dyDescent="0.35">
      <c r="L1666" s="15" t="s">
        <v>157</v>
      </c>
      <c r="M1666" s="15" t="s">
        <v>103</v>
      </c>
      <c r="N1666" s="15" t="s">
        <v>62</v>
      </c>
      <c r="O1666" s="13" t="s">
        <v>359</v>
      </c>
      <c r="P1666" s="13" t="str">
        <f>IF(Tabla4[[#This Row],[Licitación]]="2015/01","No","Si")</f>
        <v>Si</v>
      </c>
    </row>
    <row r="1667" spans="12:16" x14ac:dyDescent="0.35">
      <c r="L1667" s="15" t="s">
        <v>219</v>
      </c>
      <c r="M1667" s="15" t="s">
        <v>196</v>
      </c>
      <c r="N1667" s="15" t="s">
        <v>62</v>
      </c>
      <c r="O1667" s="13" t="s">
        <v>359</v>
      </c>
      <c r="P1667" s="13" t="str">
        <f>IF(Tabla4[[#This Row],[Licitación]]="2015/01","No","Si")</f>
        <v>Si</v>
      </c>
    </row>
    <row r="1668" spans="12:16" x14ac:dyDescent="0.35">
      <c r="L1668" s="15" t="s">
        <v>1970</v>
      </c>
      <c r="M1668" s="15" t="s">
        <v>103</v>
      </c>
      <c r="N1668" s="15" t="s">
        <v>62</v>
      </c>
      <c r="O1668" s="13" t="s">
        <v>359</v>
      </c>
      <c r="P1668" s="13" t="str">
        <f>IF(Tabla4[[#This Row],[Licitación]]="2015/01","No","Si")</f>
        <v>Si</v>
      </c>
    </row>
    <row r="1669" spans="12:16" x14ac:dyDescent="0.35">
      <c r="L1669" s="15" t="s">
        <v>1971</v>
      </c>
      <c r="M1669" s="15" t="s">
        <v>196</v>
      </c>
      <c r="N1669" s="15" t="s">
        <v>62</v>
      </c>
      <c r="O1669" s="13" t="s">
        <v>359</v>
      </c>
      <c r="P1669" s="13" t="str">
        <f>IF(Tabla4[[#This Row],[Licitación]]="2015/01","No","Si")</f>
        <v>Si</v>
      </c>
    </row>
    <row r="1670" spans="12:16" x14ac:dyDescent="0.35">
      <c r="L1670" s="15" t="s">
        <v>158</v>
      </c>
      <c r="M1670" s="15" t="s">
        <v>103</v>
      </c>
      <c r="N1670" s="15" t="s">
        <v>62</v>
      </c>
      <c r="O1670" s="13" t="s">
        <v>377</v>
      </c>
      <c r="P1670" s="13" t="str">
        <f>IF(Tabla4[[#This Row],[Licitación]]="2015/01","No","Si")</f>
        <v>Si</v>
      </c>
    </row>
    <row r="1671" spans="12:16" x14ac:dyDescent="0.35">
      <c r="L1671" s="15" t="s">
        <v>1972</v>
      </c>
      <c r="M1671" s="15" t="s">
        <v>103</v>
      </c>
      <c r="N1671" s="15" t="s">
        <v>62</v>
      </c>
      <c r="O1671" s="13" t="s">
        <v>377</v>
      </c>
      <c r="P1671" s="13" t="str">
        <f>IF(Tabla4[[#This Row],[Licitación]]="2015/01","No","Si")</f>
        <v>Si</v>
      </c>
    </row>
    <row r="1672" spans="12:16" x14ac:dyDescent="0.35">
      <c r="L1672" s="15" t="s">
        <v>1973</v>
      </c>
      <c r="M1672" s="15" t="s">
        <v>389</v>
      </c>
      <c r="N1672" s="15" t="s">
        <v>62</v>
      </c>
      <c r="O1672" s="13" t="s">
        <v>390</v>
      </c>
      <c r="P1672" s="13" t="str">
        <f>IF(Tabla4[[#This Row],[Licitación]]="2015/01","No","Si")</f>
        <v>Si</v>
      </c>
    </row>
    <row r="1673" spans="12:16" x14ac:dyDescent="0.35">
      <c r="L1673" s="15" t="s">
        <v>1974</v>
      </c>
      <c r="M1673" s="15" t="s">
        <v>399</v>
      </c>
      <c r="N1673" s="15" t="s">
        <v>62</v>
      </c>
      <c r="O1673" s="13" t="s">
        <v>390</v>
      </c>
      <c r="P1673" s="13" t="str">
        <f>IF(Tabla4[[#This Row],[Licitación]]="2015/01","No","Si")</f>
        <v>Si</v>
      </c>
    </row>
    <row r="1674" spans="12:16" x14ac:dyDescent="0.35">
      <c r="L1674" s="15" t="s">
        <v>1975</v>
      </c>
      <c r="M1674" s="15" t="s">
        <v>355</v>
      </c>
      <c r="N1674" s="15" t="s">
        <v>62</v>
      </c>
      <c r="O1674" s="13" t="s">
        <v>390</v>
      </c>
      <c r="P1674" s="13" t="str">
        <f>IF(Tabla4[[#This Row],[Licitación]]="2015/01","No","Si")</f>
        <v>Si</v>
      </c>
    </row>
    <row r="1675" spans="12:16" x14ac:dyDescent="0.35">
      <c r="L1675" s="15" t="s">
        <v>1976</v>
      </c>
      <c r="M1675" s="15" t="s">
        <v>389</v>
      </c>
      <c r="N1675" s="15" t="s">
        <v>62</v>
      </c>
      <c r="O1675" s="13" t="s">
        <v>390</v>
      </c>
      <c r="P1675" s="13" t="str">
        <f>IF(Tabla4[[#This Row],[Licitación]]="2015/01","No","Si")</f>
        <v>Si</v>
      </c>
    </row>
    <row r="1676" spans="12:16" x14ac:dyDescent="0.35">
      <c r="L1676" s="15" t="s">
        <v>1977</v>
      </c>
      <c r="M1676" s="15" t="s">
        <v>399</v>
      </c>
      <c r="N1676" s="15" t="s">
        <v>62</v>
      </c>
      <c r="O1676" s="13" t="s">
        <v>390</v>
      </c>
      <c r="P1676" s="13" t="str">
        <f>IF(Tabla4[[#This Row],[Licitación]]="2015/01","No","Si")</f>
        <v>Si</v>
      </c>
    </row>
    <row r="1677" spans="12:16" x14ac:dyDescent="0.35">
      <c r="L1677" s="15" t="s">
        <v>1978</v>
      </c>
      <c r="M1677" s="15" t="s">
        <v>419</v>
      </c>
      <c r="N1677" s="15" t="s">
        <v>62</v>
      </c>
      <c r="O1677" s="13" t="s">
        <v>390</v>
      </c>
      <c r="P1677" s="13" t="str">
        <f>IF(Tabla4[[#This Row],[Licitación]]="2015/01","No","Si")</f>
        <v>Si</v>
      </c>
    </row>
    <row r="1678" spans="12:16" x14ac:dyDescent="0.35">
      <c r="L1678" s="15" t="s">
        <v>1979</v>
      </c>
      <c r="M1678" s="15" t="s">
        <v>424</v>
      </c>
      <c r="N1678" s="15" t="s">
        <v>62</v>
      </c>
      <c r="O1678" s="13" t="s">
        <v>390</v>
      </c>
      <c r="P1678" s="13" t="str">
        <f>IF(Tabla4[[#This Row],[Licitación]]="2015/01","No","Si")</f>
        <v>Si</v>
      </c>
    </row>
    <row r="1679" spans="12:16" x14ac:dyDescent="0.35">
      <c r="L1679" s="15" t="s">
        <v>1980</v>
      </c>
      <c r="M1679" s="15" t="s">
        <v>389</v>
      </c>
      <c r="N1679" s="15" t="s">
        <v>62</v>
      </c>
      <c r="O1679" s="13" t="s">
        <v>390</v>
      </c>
      <c r="P1679" s="13" t="str">
        <f>IF(Tabla4[[#This Row],[Licitación]]="2015/01","No","Si")</f>
        <v>Si</v>
      </c>
    </row>
    <row r="1680" spans="12:16" x14ac:dyDescent="0.35">
      <c r="L1680" s="15" t="s">
        <v>1981</v>
      </c>
      <c r="M1680" s="15" t="s">
        <v>399</v>
      </c>
      <c r="N1680" s="15" t="s">
        <v>62</v>
      </c>
      <c r="O1680" s="13" t="s">
        <v>390</v>
      </c>
      <c r="P1680" s="13" t="str">
        <f>IF(Tabla4[[#This Row],[Licitación]]="2015/01","No","Si")</f>
        <v>Si</v>
      </c>
    </row>
    <row r="1681" spans="12:16" x14ac:dyDescent="0.35">
      <c r="L1681" s="15" t="s">
        <v>1982</v>
      </c>
      <c r="M1681" s="15" t="s">
        <v>439</v>
      </c>
      <c r="N1681" s="15" t="s">
        <v>62</v>
      </c>
      <c r="O1681" s="13" t="s">
        <v>390</v>
      </c>
      <c r="P1681" s="13" t="str">
        <f>IF(Tabla4[[#This Row],[Licitación]]="2015/01","No","Si")</f>
        <v>Si</v>
      </c>
    </row>
    <row r="1682" spans="12:16" x14ac:dyDescent="0.35">
      <c r="L1682" s="15" t="s">
        <v>66</v>
      </c>
      <c r="M1682" s="15" t="s">
        <v>12</v>
      </c>
      <c r="N1682" s="15" t="s">
        <v>62</v>
      </c>
      <c r="O1682" s="13" t="s">
        <v>390</v>
      </c>
      <c r="P1682" s="13" t="str">
        <f>IF(Tabla4[[#This Row],[Licitación]]="2015/01","No","Si")</f>
        <v>Si</v>
      </c>
    </row>
    <row r="1683" spans="12:16" x14ac:dyDescent="0.35">
      <c r="L1683" s="15" t="s">
        <v>1983</v>
      </c>
      <c r="M1683" s="15" t="s">
        <v>453</v>
      </c>
      <c r="N1683" s="15" t="s">
        <v>62</v>
      </c>
      <c r="O1683" s="13" t="s">
        <v>390</v>
      </c>
      <c r="P1683" s="13" t="str">
        <f>IF(Tabla4[[#This Row],[Licitación]]="2015/01","No","Si")</f>
        <v>Si</v>
      </c>
    </row>
    <row r="1684" spans="12:16" x14ac:dyDescent="0.35">
      <c r="L1684" s="15" t="s">
        <v>1984</v>
      </c>
      <c r="M1684" s="15" t="s">
        <v>439</v>
      </c>
      <c r="N1684" s="15" t="s">
        <v>62</v>
      </c>
      <c r="O1684" s="13" t="s">
        <v>390</v>
      </c>
      <c r="P1684" s="13" t="str">
        <f>IF(Tabla4[[#This Row],[Licitación]]="2015/01","No","Si")</f>
        <v>Si</v>
      </c>
    </row>
    <row r="1685" spans="12:16" x14ac:dyDescent="0.35">
      <c r="L1685" s="15" t="s">
        <v>1985</v>
      </c>
      <c r="M1685" s="15" t="s">
        <v>336</v>
      </c>
      <c r="N1685" s="15" t="s">
        <v>62</v>
      </c>
      <c r="O1685" s="13" t="s">
        <v>498</v>
      </c>
      <c r="P1685" s="13" t="str">
        <f>IF(Tabla4[[#This Row],[Licitación]]="2015/01","No","Si")</f>
        <v>Si</v>
      </c>
    </row>
    <row r="1686" spans="12:16" x14ac:dyDescent="0.35">
      <c r="L1686" s="15" t="s">
        <v>1986</v>
      </c>
      <c r="M1686" s="15" t="s">
        <v>380</v>
      </c>
      <c r="N1686" s="15" t="s">
        <v>62</v>
      </c>
      <c r="O1686" s="13" t="s">
        <v>498</v>
      </c>
      <c r="P1686" s="13" t="str">
        <f>IF(Tabla4[[#This Row],[Licitación]]="2015/01","No","Si")</f>
        <v>Si</v>
      </c>
    </row>
    <row r="1687" spans="12:16" x14ac:dyDescent="0.35">
      <c r="L1687" s="15" t="s">
        <v>1987</v>
      </c>
      <c r="M1687" s="15" t="s">
        <v>442</v>
      </c>
      <c r="N1687" s="15" t="s">
        <v>62</v>
      </c>
      <c r="O1687" s="13" t="s">
        <v>498</v>
      </c>
      <c r="P1687" s="13" t="str">
        <f>IF(Tabla4[[#This Row],[Licitación]]="2015/01","No","Si")</f>
        <v>Si</v>
      </c>
    </row>
    <row r="1688" spans="12:16" x14ac:dyDescent="0.35">
      <c r="L1688" s="15" t="s">
        <v>1988</v>
      </c>
      <c r="M1688" s="15" t="s">
        <v>519</v>
      </c>
      <c r="N1688" s="15" t="s">
        <v>62</v>
      </c>
      <c r="O1688" s="13" t="s">
        <v>498</v>
      </c>
      <c r="P1688" s="13" t="str">
        <f>IF(Tabla4[[#This Row],[Licitación]]="2015/01","No","Si")</f>
        <v>Si</v>
      </c>
    </row>
    <row r="1689" spans="12:16" x14ac:dyDescent="0.35">
      <c r="L1689" s="15" t="s">
        <v>1989</v>
      </c>
      <c r="M1689" s="15" t="s">
        <v>336</v>
      </c>
      <c r="N1689" s="15" t="s">
        <v>62</v>
      </c>
      <c r="O1689" s="13" t="s">
        <v>498</v>
      </c>
      <c r="P1689" s="13" t="str">
        <f>IF(Tabla4[[#This Row],[Licitación]]="2015/01","No","Si")</f>
        <v>Si</v>
      </c>
    </row>
    <row r="1690" spans="12:16" x14ac:dyDescent="0.35">
      <c r="L1690" s="15" t="s">
        <v>1990</v>
      </c>
      <c r="M1690" s="15" t="s">
        <v>345</v>
      </c>
      <c r="N1690" s="15" t="s">
        <v>62</v>
      </c>
      <c r="O1690" s="13" t="s">
        <v>498</v>
      </c>
      <c r="P1690" s="13" t="str">
        <f>IF(Tabla4[[#This Row],[Licitación]]="2015/01","No","Si")</f>
        <v>Si</v>
      </c>
    </row>
    <row r="1691" spans="12:16" x14ac:dyDescent="0.35">
      <c r="L1691" s="15" t="s">
        <v>1991</v>
      </c>
      <c r="M1691" s="15" t="s">
        <v>336</v>
      </c>
      <c r="N1691" s="15" t="s">
        <v>62</v>
      </c>
      <c r="O1691" s="13" t="s">
        <v>498</v>
      </c>
      <c r="P1691" s="13" t="str">
        <f>IF(Tabla4[[#This Row],[Licitación]]="2015/01","No","Si")</f>
        <v>Si</v>
      </c>
    </row>
    <row r="1692" spans="12:16" x14ac:dyDescent="0.35">
      <c r="L1692" s="15" t="s">
        <v>1992</v>
      </c>
      <c r="M1692" s="15" t="s">
        <v>380</v>
      </c>
      <c r="N1692" s="15" t="s">
        <v>62</v>
      </c>
      <c r="O1692" s="13" t="s">
        <v>498</v>
      </c>
      <c r="P1692" s="13" t="str">
        <f>IF(Tabla4[[#This Row],[Licitación]]="2015/01","No","Si")</f>
        <v>Si</v>
      </c>
    </row>
    <row r="1693" spans="12:16" x14ac:dyDescent="0.35">
      <c r="L1693" s="15" t="s">
        <v>1993</v>
      </c>
      <c r="M1693" s="15" t="s">
        <v>442</v>
      </c>
      <c r="N1693" s="15" t="s">
        <v>62</v>
      </c>
      <c r="O1693" s="13" t="s">
        <v>498</v>
      </c>
      <c r="P1693" s="13" t="str">
        <f>IF(Tabla4[[#This Row],[Licitación]]="2015/01","No","Si")</f>
        <v>Si</v>
      </c>
    </row>
    <row r="1694" spans="12:16" x14ac:dyDescent="0.35">
      <c r="L1694" s="15" t="s">
        <v>1994</v>
      </c>
      <c r="M1694" s="15" t="s">
        <v>329</v>
      </c>
      <c r="N1694" s="15" t="s">
        <v>62</v>
      </c>
      <c r="O1694" s="13" t="s">
        <v>390</v>
      </c>
      <c r="P1694" s="13" t="str">
        <f>IF(Tabla4[[#This Row],[Licitación]]="2015/01","No","Si")</f>
        <v>Si</v>
      </c>
    </row>
    <row r="1695" spans="12:16" x14ac:dyDescent="0.35">
      <c r="L1695" s="15" t="s">
        <v>256</v>
      </c>
      <c r="M1695" s="15" t="s">
        <v>237</v>
      </c>
      <c r="N1695" s="15" t="s">
        <v>62</v>
      </c>
      <c r="O1695" s="13" t="s">
        <v>390</v>
      </c>
      <c r="P1695" s="13" t="str">
        <f>IF(Tabla4[[#This Row],[Licitación]]="2015/01","No","Si")</f>
        <v>Si</v>
      </c>
    </row>
    <row r="1696" spans="12:16" x14ac:dyDescent="0.35">
      <c r="L1696" s="15" t="s">
        <v>1995</v>
      </c>
      <c r="M1696" s="15" t="s">
        <v>389</v>
      </c>
      <c r="N1696" s="15" t="s">
        <v>62</v>
      </c>
      <c r="O1696" s="13" t="s">
        <v>390</v>
      </c>
      <c r="P1696" s="13" t="str">
        <f>IF(Tabla4[[#This Row],[Licitación]]="2015/01","No","Si")</f>
        <v>Si</v>
      </c>
    </row>
    <row r="1697" spans="12:16" x14ac:dyDescent="0.35">
      <c r="L1697" s="15" t="s">
        <v>1996</v>
      </c>
      <c r="M1697" s="15" t="s">
        <v>439</v>
      </c>
      <c r="N1697" s="15" t="s">
        <v>62</v>
      </c>
      <c r="O1697" s="13" t="s">
        <v>390</v>
      </c>
      <c r="P1697" s="13" t="str">
        <f>IF(Tabla4[[#This Row],[Licitación]]="2015/01","No","Si")</f>
        <v>Si</v>
      </c>
    </row>
    <row r="1698" spans="12:16" x14ac:dyDescent="0.35">
      <c r="L1698" s="15" t="s">
        <v>1997</v>
      </c>
      <c r="M1698" s="15" t="s">
        <v>394</v>
      </c>
      <c r="N1698" s="15" t="s">
        <v>62</v>
      </c>
      <c r="O1698" s="13" t="s">
        <v>390</v>
      </c>
      <c r="P1698" s="13" t="str">
        <f>IF(Tabla4[[#This Row],[Licitación]]="2015/01","No","Si")</f>
        <v>Si</v>
      </c>
    </row>
    <row r="1699" spans="12:16" x14ac:dyDescent="0.35">
      <c r="L1699" s="15" t="s">
        <v>1998</v>
      </c>
      <c r="M1699" s="15" t="s">
        <v>321</v>
      </c>
      <c r="N1699" s="15" t="s">
        <v>62</v>
      </c>
      <c r="O1699" s="13" t="s">
        <v>390</v>
      </c>
      <c r="P1699" s="13" t="str">
        <f>IF(Tabla4[[#This Row],[Licitación]]="2015/01","No","Si")</f>
        <v>Si</v>
      </c>
    </row>
    <row r="1700" spans="12:16" x14ac:dyDescent="0.35">
      <c r="L1700" s="15" t="s">
        <v>1999</v>
      </c>
      <c r="M1700" s="15" t="s">
        <v>484</v>
      </c>
      <c r="N1700" s="15" t="s">
        <v>62</v>
      </c>
      <c r="O1700" s="13" t="s">
        <v>390</v>
      </c>
      <c r="P1700" s="13" t="str">
        <f>IF(Tabla4[[#This Row],[Licitación]]="2015/01","No","Si")</f>
        <v>Si</v>
      </c>
    </row>
    <row r="1701" spans="12:16" x14ac:dyDescent="0.35">
      <c r="L1701" s="15" t="s">
        <v>2000</v>
      </c>
      <c r="M1701" s="15" t="s">
        <v>533</v>
      </c>
      <c r="N1701" s="15" t="s">
        <v>62</v>
      </c>
      <c r="O1701" s="13" t="s">
        <v>834</v>
      </c>
      <c r="P1701" s="13" t="str">
        <f>IF(Tabla4[[#This Row],[Licitación]]="2015/01","No","Si")</f>
        <v>No</v>
      </c>
    </row>
    <row r="1702" spans="12:16" x14ac:dyDescent="0.35">
      <c r="L1702" s="15" t="s">
        <v>2001</v>
      </c>
      <c r="M1702" s="15" t="s">
        <v>542</v>
      </c>
      <c r="N1702" s="15" t="s">
        <v>62</v>
      </c>
      <c r="O1702" s="13" t="s">
        <v>834</v>
      </c>
      <c r="P1702" s="13" t="str">
        <f>IF(Tabla4[[#This Row],[Licitación]]="2015/01","No","Si")</f>
        <v>No</v>
      </c>
    </row>
    <row r="1703" spans="12:16" x14ac:dyDescent="0.35">
      <c r="L1703" s="15" t="s">
        <v>2002</v>
      </c>
      <c r="M1703" s="15" t="s">
        <v>548</v>
      </c>
      <c r="N1703" s="15" t="s">
        <v>62</v>
      </c>
      <c r="O1703" s="13" t="s">
        <v>834</v>
      </c>
      <c r="P1703" s="13" t="str">
        <f>IF(Tabla4[[#This Row],[Licitación]]="2015/01","No","Si")</f>
        <v>No</v>
      </c>
    </row>
    <row r="1704" spans="12:16" x14ac:dyDescent="0.35">
      <c r="L1704" s="15" t="s">
        <v>2003</v>
      </c>
      <c r="M1704" s="15" t="s">
        <v>550</v>
      </c>
      <c r="N1704" s="15" t="s">
        <v>62</v>
      </c>
      <c r="O1704" s="13" t="s">
        <v>834</v>
      </c>
      <c r="P1704" s="13" t="str">
        <f>IF(Tabla4[[#This Row],[Licitación]]="2015/01","No","Si")</f>
        <v>No</v>
      </c>
    </row>
    <row r="1705" spans="12:16" x14ac:dyDescent="0.35">
      <c r="L1705" s="15" t="s">
        <v>2004</v>
      </c>
      <c r="M1705" s="15" t="s">
        <v>542</v>
      </c>
      <c r="N1705" s="15" t="s">
        <v>62</v>
      </c>
      <c r="O1705" s="13" t="s">
        <v>834</v>
      </c>
      <c r="P1705" s="13" t="str">
        <f>IF(Tabla4[[#This Row],[Licitación]]="2015/01","No","Si")</f>
        <v>No</v>
      </c>
    </row>
    <row r="1706" spans="12:16" x14ac:dyDescent="0.35">
      <c r="L1706" s="15" t="s">
        <v>2005</v>
      </c>
      <c r="M1706" s="15" t="s">
        <v>548</v>
      </c>
      <c r="N1706" s="15" t="s">
        <v>62</v>
      </c>
      <c r="O1706" s="13" t="s">
        <v>834</v>
      </c>
      <c r="P1706" s="13" t="str">
        <f>IF(Tabla4[[#This Row],[Licitación]]="2015/01","No","Si")</f>
        <v>No</v>
      </c>
    </row>
    <row r="1707" spans="12:16" x14ac:dyDescent="0.35">
      <c r="L1707" s="15" t="s">
        <v>2006</v>
      </c>
      <c r="M1707" s="15" t="s">
        <v>550</v>
      </c>
      <c r="N1707" s="15" t="s">
        <v>62</v>
      </c>
      <c r="O1707" s="13" t="s">
        <v>834</v>
      </c>
      <c r="P1707" s="13" t="str">
        <f>IF(Tabla4[[#This Row],[Licitación]]="2015/01","No","Si")</f>
        <v>No</v>
      </c>
    </row>
    <row r="1708" spans="12:16" x14ac:dyDescent="0.35">
      <c r="L1708" s="15" t="s">
        <v>2007</v>
      </c>
      <c r="M1708" s="15" t="s">
        <v>542</v>
      </c>
      <c r="N1708" s="15" t="s">
        <v>62</v>
      </c>
      <c r="O1708" s="13" t="s">
        <v>834</v>
      </c>
      <c r="P1708" s="13" t="str">
        <f>IF(Tabla4[[#This Row],[Licitación]]="2015/01","No","Si")</f>
        <v>No</v>
      </c>
    </row>
    <row r="1709" spans="12:16" x14ac:dyDescent="0.35">
      <c r="L1709" s="15" t="s">
        <v>2008</v>
      </c>
      <c r="M1709" s="15" t="s">
        <v>548</v>
      </c>
      <c r="N1709" s="15" t="s">
        <v>62</v>
      </c>
      <c r="O1709" s="13" t="s">
        <v>834</v>
      </c>
      <c r="P1709" s="13" t="str">
        <f>IF(Tabla4[[#This Row],[Licitación]]="2015/01","No","Si")</f>
        <v>No</v>
      </c>
    </row>
    <row r="1710" spans="12:16" x14ac:dyDescent="0.35">
      <c r="L1710" s="15" t="s">
        <v>2009</v>
      </c>
      <c r="M1710" s="15" t="s">
        <v>550</v>
      </c>
      <c r="N1710" s="15" t="s">
        <v>62</v>
      </c>
      <c r="O1710" s="13" t="s">
        <v>834</v>
      </c>
      <c r="P1710" s="13" t="str">
        <f>IF(Tabla4[[#This Row],[Licitación]]="2015/01","No","Si")</f>
        <v>No</v>
      </c>
    </row>
    <row r="1711" spans="12:16" x14ac:dyDescent="0.35">
      <c r="L1711" s="15" t="s">
        <v>2010</v>
      </c>
      <c r="M1711" s="15" t="s">
        <v>539</v>
      </c>
      <c r="N1711" s="15" t="s">
        <v>62</v>
      </c>
      <c r="O1711" s="13" t="s">
        <v>834</v>
      </c>
      <c r="P1711" s="13" t="str">
        <f>IF(Tabla4[[#This Row],[Licitación]]="2015/01","No","Si")</f>
        <v>No</v>
      </c>
    </row>
    <row r="1712" spans="12:16" x14ac:dyDescent="0.35">
      <c r="L1712" s="15" t="s">
        <v>2011</v>
      </c>
      <c r="M1712" s="15" t="s">
        <v>376</v>
      </c>
      <c r="N1712" s="15" t="s">
        <v>62</v>
      </c>
      <c r="O1712" s="13" t="s">
        <v>834</v>
      </c>
      <c r="P1712" s="13" t="str">
        <f>IF(Tabla4[[#This Row],[Licitación]]="2015/01","No","Si")</f>
        <v>No</v>
      </c>
    </row>
    <row r="1713" spans="12:16" x14ac:dyDescent="0.35">
      <c r="L1713" s="15" t="s">
        <v>2012</v>
      </c>
      <c r="M1713" s="15" t="s">
        <v>426</v>
      </c>
      <c r="N1713" s="15" t="s">
        <v>62</v>
      </c>
      <c r="O1713" s="13" t="s">
        <v>834</v>
      </c>
      <c r="P1713" s="13" t="str">
        <f>IF(Tabla4[[#This Row],[Licitación]]="2015/01","No","Si")</f>
        <v>No</v>
      </c>
    </row>
    <row r="1714" spans="12:16" x14ac:dyDescent="0.35">
      <c r="L1714" s="15" t="s">
        <v>2013</v>
      </c>
      <c r="M1714" s="15" t="s">
        <v>437</v>
      </c>
      <c r="N1714" s="15" t="s">
        <v>62</v>
      </c>
      <c r="O1714" s="13" t="s">
        <v>834</v>
      </c>
      <c r="P1714" s="13" t="str">
        <f>IF(Tabla4[[#This Row],[Licitación]]="2015/01","No","Si")</f>
        <v>No</v>
      </c>
    </row>
    <row r="1715" spans="12:16" x14ac:dyDescent="0.35">
      <c r="L1715" s="15" t="s">
        <v>2014</v>
      </c>
      <c r="M1715" s="15" t="s">
        <v>448</v>
      </c>
      <c r="N1715" s="15" t="s">
        <v>62</v>
      </c>
      <c r="O1715" s="13" t="s">
        <v>834</v>
      </c>
      <c r="P1715" s="13" t="str">
        <f>IF(Tabla4[[#This Row],[Licitación]]="2015/01","No","Si")</f>
        <v>No</v>
      </c>
    </row>
    <row r="1716" spans="12:16" x14ac:dyDescent="0.35">
      <c r="L1716" s="15" t="s">
        <v>2015</v>
      </c>
      <c r="M1716" s="15" t="s">
        <v>491</v>
      </c>
      <c r="N1716" s="15" t="s">
        <v>62</v>
      </c>
      <c r="O1716" s="13" t="s">
        <v>834</v>
      </c>
      <c r="P1716" s="13" t="str">
        <f>IF(Tabla4[[#This Row],[Licitación]]="2015/01","No","Si")</f>
        <v>No</v>
      </c>
    </row>
    <row r="1717" spans="12:16" x14ac:dyDescent="0.35">
      <c r="L1717" s="15" t="s">
        <v>2016</v>
      </c>
      <c r="M1717" s="15" t="s">
        <v>456</v>
      </c>
      <c r="N1717" s="15" t="s">
        <v>62</v>
      </c>
      <c r="O1717" s="13" t="s">
        <v>834</v>
      </c>
      <c r="P1717" s="13" t="str">
        <f>IF(Tabla4[[#This Row],[Licitación]]="2015/01","No","Si")</f>
        <v>No</v>
      </c>
    </row>
    <row r="1718" spans="12:16" x14ac:dyDescent="0.35">
      <c r="L1718" s="15" t="s">
        <v>2017</v>
      </c>
      <c r="M1718" s="15" t="s">
        <v>491</v>
      </c>
      <c r="N1718" s="15" t="s">
        <v>62</v>
      </c>
      <c r="O1718" s="13" t="s">
        <v>834</v>
      </c>
      <c r="P1718" s="13" t="str">
        <f>IF(Tabla4[[#This Row],[Licitación]]="2015/01","No","Si")</f>
        <v>No</v>
      </c>
    </row>
    <row r="1719" spans="12:16" x14ac:dyDescent="0.35">
      <c r="L1719" s="15" t="s">
        <v>2018</v>
      </c>
      <c r="M1719" s="15" t="s">
        <v>456</v>
      </c>
      <c r="N1719" s="15" t="s">
        <v>62</v>
      </c>
      <c r="O1719" s="13" t="s">
        <v>834</v>
      </c>
      <c r="P1719" s="13" t="str">
        <f>IF(Tabla4[[#This Row],[Licitación]]="2015/01","No","Si")</f>
        <v>No</v>
      </c>
    </row>
    <row r="1720" spans="12:16" x14ac:dyDescent="0.35">
      <c r="L1720" s="15" t="s">
        <v>2019</v>
      </c>
      <c r="M1720" s="15" t="s">
        <v>350</v>
      </c>
      <c r="N1720" s="15" t="s">
        <v>62</v>
      </c>
      <c r="O1720" s="13" t="s">
        <v>834</v>
      </c>
      <c r="P1720" s="13" t="str">
        <f>IF(Tabla4[[#This Row],[Licitación]]="2015/01","No","Si")</f>
        <v>No</v>
      </c>
    </row>
    <row r="1721" spans="12:16" x14ac:dyDescent="0.35">
      <c r="L1721" s="15" t="s">
        <v>2020</v>
      </c>
      <c r="M1721" s="15" t="s">
        <v>479</v>
      </c>
      <c r="N1721" s="15" t="s">
        <v>62</v>
      </c>
      <c r="O1721" s="13" t="s">
        <v>834</v>
      </c>
      <c r="P1721" s="13" t="str">
        <f>IF(Tabla4[[#This Row],[Licitación]]="2015/01","No","Si")</f>
        <v>No</v>
      </c>
    </row>
    <row r="1722" spans="12:16" x14ac:dyDescent="0.35">
      <c r="L1722" s="15" t="s">
        <v>2021</v>
      </c>
      <c r="M1722" s="15" t="s">
        <v>467</v>
      </c>
      <c r="N1722" s="15" t="s">
        <v>62</v>
      </c>
      <c r="O1722" s="13" t="s">
        <v>834</v>
      </c>
      <c r="P1722" s="13" t="str">
        <f>IF(Tabla4[[#This Row],[Licitación]]="2015/01","No","Si")</f>
        <v>No</v>
      </c>
    </row>
    <row r="1723" spans="12:16" x14ac:dyDescent="0.35">
      <c r="L1723" s="15" t="s">
        <v>2022</v>
      </c>
      <c r="M1723" s="15" t="s">
        <v>372</v>
      </c>
      <c r="N1723" s="15" t="s">
        <v>62</v>
      </c>
      <c r="O1723" s="13" t="s">
        <v>834</v>
      </c>
      <c r="P1723" s="13" t="str">
        <f>IF(Tabla4[[#This Row],[Licitación]]="2015/01","No","Si")</f>
        <v>No</v>
      </c>
    </row>
    <row r="1724" spans="12:16" x14ac:dyDescent="0.35">
      <c r="L1724" s="15" t="s">
        <v>2023</v>
      </c>
      <c r="M1724" s="15" t="s">
        <v>365</v>
      </c>
      <c r="N1724" s="15" t="s">
        <v>62</v>
      </c>
      <c r="O1724" s="13" t="s">
        <v>834</v>
      </c>
      <c r="P1724" s="13" t="str">
        <f>IF(Tabla4[[#This Row],[Licitación]]="2015/01","No","Si")</f>
        <v>No</v>
      </c>
    </row>
    <row r="1725" spans="12:16" x14ac:dyDescent="0.35">
      <c r="L1725" s="15" t="s">
        <v>2024</v>
      </c>
      <c r="M1725" s="15" t="s">
        <v>433</v>
      </c>
      <c r="N1725" s="15" t="s">
        <v>62</v>
      </c>
      <c r="O1725" s="13" t="s">
        <v>834</v>
      </c>
      <c r="P1725" s="13" t="str">
        <f>IF(Tabla4[[#This Row],[Licitación]]="2015/01","No","Si")</f>
        <v>No</v>
      </c>
    </row>
    <row r="1726" spans="12:16" x14ac:dyDescent="0.35">
      <c r="L1726" s="15" t="s">
        <v>2025</v>
      </c>
      <c r="M1726" s="15" t="s">
        <v>533</v>
      </c>
      <c r="N1726" s="15" t="s">
        <v>62</v>
      </c>
      <c r="O1726" s="13" t="s">
        <v>834</v>
      </c>
      <c r="P1726" s="13" t="str">
        <f>IF(Tabla4[[#This Row],[Licitación]]="2015/01","No","Si")</f>
        <v>No</v>
      </c>
    </row>
    <row r="1727" spans="12:16" x14ac:dyDescent="0.35">
      <c r="L1727" s="15" t="s">
        <v>2026</v>
      </c>
      <c r="M1727" s="15" t="s">
        <v>336</v>
      </c>
      <c r="N1727" s="15" t="s">
        <v>62</v>
      </c>
      <c r="O1727" s="13" t="s">
        <v>834</v>
      </c>
      <c r="P1727" s="13" t="str">
        <f>IF(Tabla4[[#This Row],[Licitación]]="2015/01","No","Si")</f>
        <v>No</v>
      </c>
    </row>
    <row r="1728" spans="12:16" x14ac:dyDescent="0.35">
      <c r="L1728" s="15" t="s">
        <v>2027</v>
      </c>
      <c r="M1728" s="15" t="s">
        <v>502</v>
      </c>
      <c r="N1728" s="15" t="s">
        <v>62</v>
      </c>
      <c r="O1728" s="13" t="s">
        <v>834</v>
      </c>
      <c r="P1728" s="13" t="str">
        <f>IF(Tabla4[[#This Row],[Licitación]]="2015/01","No","Si")</f>
        <v>No</v>
      </c>
    </row>
    <row r="1729" spans="12:16" x14ac:dyDescent="0.35">
      <c r="L1729" s="15" t="s">
        <v>2028</v>
      </c>
      <c r="M1729" s="15" t="s">
        <v>987</v>
      </c>
      <c r="N1729" s="15" t="s">
        <v>62</v>
      </c>
      <c r="O1729" s="13" t="s">
        <v>834</v>
      </c>
      <c r="P1729" s="13" t="str">
        <f>IF(Tabla4[[#This Row],[Licitación]]="2015/01","No","Si")</f>
        <v>No</v>
      </c>
    </row>
    <row r="1730" spans="12:16" x14ac:dyDescent="0.35">
      <c r="L1730" s="15" t="s">
        <v>2029</v>
      </c>
      <c r="M1730" s="15" t="s">
        <v>417</v>
      </c>
      <c r="N1730" s="15" t="s">
        <v>62</v>
      </c>
      <c r="O1730" s="13" t="s">
        <v>834</v>
      </c>
      <c r="P1730" s="13" t="str">
        <f>IF(Tabla4[[#This Row],[Licitación]]="2015/01","No","Si")</f>
        <v>No</v>
      </c>
    </row>
    <row r="1731" spans="12:16" x14ac:dyDescent="0.35">
      <c r="L1731" s="15" t="s">
        <v>2030</v>
      </c>
      <c r="M1731" s="15" t="s">
        <v>522</v>
      </c>
      <c r="N1731" s="15" t="s">
        <v>62</v>
      </c>
      <c r="O1731" s="13" t="s">
        <v>834</v>
      </c>
      <c r="P1731" s="13" t="str">
        <f>IF(Tabla4[[#This Row],[Licitación]]="2015/01","No","Si")</f>
        <v>No</v>
      </c>
    </row>
    <row r="1732" spans="12:16" x14ac:dyDescent="0.35">
      <c r="L1732" s="15" t="s">
        <v>127</v>
      </c>
      <c r="M1732" s="15" t="s">
        <v>103</v>
      </c>
      <c r="N1732" s="15" t="s">
        <v>33</v>
      </c>
      <c r="O1732" s="13" t="s">
        <v>359</v>
      </c>
      <c r="P1732" s="13" t="str">
        <f>IF(Tabla4[[#This Row],[Licitación]]="2015/01","No","Si")</f>
        <v>Si</v>
      </c>
    </row>
    <row r="1733" spans="12:16" x14ac:dyDescent="0.35">
      <c r="L1733" s="15" t="s">
        <v>209</v>
      </c>
      <c r="M1733" s="15" t="s">
        <v>196</v>
      </c>
      <c r="N1733" s="15" t="s">
        <v>33</v>
      </c>
      <c r="O1733" s="13" t="s">
        <v>359</v>
      </c>
      <c r="P1733" s="13" t="str">
        <f>IF(Tabla4[[#This Row],[Licitación]]="2015/01","No","Si")</f>
        <v>Si</v>
      </c>
    </row>
    <row r="1734" spans="12:16" x14ac:dyDescent="0.35">
      <c r="L1734" s="15" t="s">
        <v>2031</v>
      </c>
      <c r="M1734" s="15" t="s">
        <v>103</v>
      </c>
      <c r="N1734" s="15" t="s">
        <v>33</v>
      </c>
      <c r="O1734" s="13" t="s">
        <v>359</v>
      </c>
      <c r="P1734" s="13" t="str">
        <f>IF(Tabla4[[#This Row],[Licitación]]="2015/01","No","Si")</f>
        <v>Si</v>
      </c>
    </row>
    <row r="1735" spans="12:16" x14ac:dyDescent="0.35">
      <c r="L1735" s="15" t="s">
        <v>2032</v>
      </c>
      <c r="M1735" s="15" t="s">
        <v>196</v>
      </c>
      <c r="N1735" s="15" t="s">
        <v>33</v>
      </c>
      <c r="O1735" s="13" t="s">
        <v>359</v>
      </c>
      <c r="P1735" s="13" t="str">
        <f>IF(Tabla4[[#This Row],[Licitación]]="2015/01","No","Si")</f>
        <v>Si</v>
      </c>
    </row>
    <row r="1736" spans="12:16" x14ac:dyDescent="0.35">
      <c r="L1736" s="15" t="s">
        <v>128</v>
      </c>
      <c r="M1736" s="15" t="s">
        <v>103</v>
      </c>
      <c r="N1736" s="15" t="s">
        <v>33</v>
      </c>
      <c r="O1736" s="13" t="s">
        <v>377</v>
      </c>
      <c r="P1736" s="13" t="str">
        <f>IF(Tabla4[[#This Row],[Licitación]]="2015/01","No","Si")</f>
        <v>Si</v>
      </c>
    </row>
    <row r="1737" spans="12:16" x14ac:dyDescent="0.35">
      <c r="L1737" s="15" t="s">
        <v>2033</v>
      </c>
      <c r="M1737" s="15" t="s">
        <v>103</v>
      </c>
      <c r="N1737" s="15" t="s">
        <v>33</v>
      </c>
      <c r="O1737" s="13" t="s">
        <v>377</v>
      </c>
      <c r="P1737" s="13" t="str">
        <f>IF(Tabla4[[#This Row],[Licitación]]="2015/01","No","Si")</f>
        <v>Si</v>
      </c>
    </row>
    <row r="1738" spans="12:16" x14ac:dyDescent="0.35">
      <c r="L1738" s="15" t="s">
        <v>2034</v>
      </c>
      <c r="M1738" s="15" t="s">
        <v>389</v>
      </c>
      <c r="N1738" s="15" t="s">
        <v>33</v>
      </c>
      <c r="O1738" s="13" t="s">
        <v>390</v>
      </c>
      <c r="P1738" s="13" t="str">
        <f>IF(Tabla4[[#This Row],[Licitación]]="2015/01","No","Si")</f>
        <v>Si</v>
      </c>
    </row>
    <row r="1739" spans="12:16" x14ac:dyDescent="0.35">
      <c r="L1739" s="15" t="s">
        <v>2035</v>
      </c>
      <c r="M1739" s="15" t="s">
        <v>399</v>
      </c>
      <c r="N1739" s="15" t="s">
        <v>33</v>
      </c>
      <c r="O1739" s="13" t="s">
        <v>390</v>
      </c>
      <c r="P1739" s="13" t="str">
        <f>IF(Tabla4[[#This Row],[Licitación]]="2015/01","No","Si")</f>
        <v>Si</v>
      </c>
    </row>
    <row r="1740" spans="12:16" x14ac:dyDescent="0.35">
      <c r="L1740" s="15" t="s">
        <v>2036</v>
      </c>
      <c r="M1740" s="15" t="s">
        <v>355</v>
      </c>
      <c r="N1740" s="15" t="s">
        <v>33</v>
      </c>
      <c r="O1740" s="13" t="s">
        <v>390</v>
      </c>
      <c r="P1740" s="13" t="str">
        <f>IF(Tabla4[[#This Row],[Licitación]]="2015/01","No","Si")</f>
        <v>Si</v>
      </c>
    </row>
    <row r="1741" spans="12:16" x14ac:dyDescent="0.35">
      <c r="L1741" s="15" t="s">
        <v>2037</v>
      </c>
      <c r="M1741" s="15" t="s">
        <v>389</v>
      </c>
      <c r="N1741" s="15" t="s">
        <v>33</v>
      </c>
      <c r="O1741" s="13" t="s">
        <v>390</v>
      </c>
      <c r="P1741" s="13" t="str">
        <f>IF(Tabla4[[#This Row],[Licitación]]="2015/01","No","Si")</f>
        <v>Si</v>
      </c>
    </row>
    <row r="1742" spans="12:16" x14ac:dyDescent="0.35">
      <c r="L1742" s="15" t="s">
        <v>2038</v>
      </c>
      <c r="M1742" s="15" t="s">
        <v>399</v>
      </c>
      <c r="N1742" s="15" t="s">
        <v>33</v>
      </c>
      <c r="O1742" s="13" t="s">
        <v>390</v>
      </c>
      <c r="P1742" s="13" t="str">
        <f>IF(Tabla4[[#This Row],[Licitación]]="2015/01","No","Si")</f>
        <v>Si</v>
      </c>
    </row>
    <row r="1743" spans="12:16" x14ac:dyDescent="0.35">
      <c r="L1743" s="15" t="s">
        <v>2039</v>
      </c>
      <c r="M1743" s="15" t="s">
        <v>419</v>
      </c>
      <c r="N1743" s="15" t="s">
        <v>33</v>
      </c>
      <c r="O1743" s="13" t="s">
        <v>390</v>
      </c>
      <c r="P1743" s="13" t="str">
        <f>IF(Tabla4[[#This Row],[Licitación]]="2015/01","No","Si")</f>
        <v>Si</v>
      </c>
    </row>
    <row r="1744" spans="12:16" x14ac:dyDescent="0.35">
      <c r="L1744" s="15" t="s">
        <v>2040</v>
      </c>
      <c r="M1744" s="15" t="s">
        <v>424</v>
      </c>
      <c r="N1744" s="15" t="s">
        <v>33</v>
      </c>
      <c r="O1744" s="13" t="s">
        <v>390</v>
      </c>
      <c r="P1744" s="13" t="str">
        <f>IF(Tabla4[[#This Row],[Licitación]]="2015/01","No","Si")</f>
        <v>Si</v>
      </c>
    </row>
    <row r="1745" spans="12:16" x14ac:dyDescent="0.35">
      <c r="L1745" s="15" t="s">
        <v>2041</v>
      </c>
      <c r="M1745" s="15" t="s">
        <v>389</v>
      </c>
      <c r="N1745" s="15" t="s">
        <v>33</v>
      </c>
      <c r="O1745" s="13" t="s">
        <v>390</v>
      </c>
      <c r="P1745" s="13" t="str">
        <f>IF(Tabla4[[#This Row],[Licitación]]="2015/01","No","Si")</f>
        <v>Si</v>
      </c>
    </row>
    <row r="1746" spans="12:16" x14ac:dyDescent="0.35">
      <c r="L1746" s="15" t="s">
        <v>2042</v>
      </c>
      <c r="M1746" s="15" t="s">
        <v>399</v>
      </c>
      <c r="N1746" s="15" t="s">
        <v>33</v>
      </c>
      <c r="O1746" s="13" t="s">
        <v>390</v>
      </c>
      <c r="P1746" s="13" t="str">
        <f>IF(Tabla4[[#This Row],[Licitación]]="2015/01","No","Si")</f>
        <v>Si</v>
      </c>
    </row>
    <row r="1747" spans="12:16" x14ac:dyDescent="0.35">
      <c r="L1747" s="15" t="s">
        <v>2043</v>
      </c>
      <c r="M1747" s="15" t="s">
        <v>439</v>
      </c>
      <c r="N1747" s="15" t="s">
        <v>31</v>
      </c>
      <c r="O1747" s="13" t="s">
        <v>390</v>
      </c>
      <c r="P1747" s="13" t="str">
        <f>IF(Tabla4[[#This Row],[Licitación]]="2015/01","No","Si")</f>
        <v>Si</v>
      </c>
    </row>
    <row r="1748" spans="12:16" x14ac:dyDescent="0.35">
      <c r="L1748" s="15" t="s">
        <v>32</v>
      </c>
      <c r="M1748" s="15" t="s">
        <v>12</v>
      </c>
      <c r="N1748" s="15" t="s">
        <v>31</v>
      </c>
      <c r="O1748" s="13" t="s">
        <v>390</v>
      </c>
      <c r="P1748" s="13" t="str">
        <f>IF(Tabla4[[#This Row],[Licitación]]="2015/01","No","Si")</f>
        <v>Si</v>
      </c>
    </row>
    <row r="1749" spans="12:16" x14ac:dyDescent="0.35">
      <c r="L1749" s="15" t="s">
        <v>2044</v>
      </c>
      <c r="M1749" s="15" t="s">
        <v>453</v>
      </c>
      <c r="N1749" s="15" t="s">
        <v>31</v>
      </c>
      <c r="O1749" s="13" t="s">
        <v>390</v>
      </c>
      <c r="P1749" s="13" t="str">
        <f>IF(Tabla4[[#This Row],[Licitación]]="2015/01","No","Si")</f>
        <v>Si</v>
      </c>
    </row>
    <row r="1750" spans="12:16" x14ac:dyDescent="0.35">
      <c r="L1750" s="15" t="s">
        <v>2045</v>
      </c>
      <c r="M1750" s="15" t="s">
        <v>439</v>
      </c>
      <c r="N1750" s="15" t="s">
        <v>31</v>
      </c>
      <c r="O1750" s="13" t="s">
        <v>390</v>
      </c>
      <c r="P1750" s="13" t="str">
        <f>IF(Tabla4[[#This Row],[Licitación]]="2015/01","No","Si")</f>
        <v>Si</v>
      </c>
    </row>
    <row r="1751" spans="12:16" x14ac:dyDescent="0.35">
      <c r="L1751" s="15" t="s">
        <v>2046</v>
      </c>
      <c r="M1751" s="15" t="s">
        <v>336</v>
      </c>
      <c r="N1751" s="15" t="s">
        <v>31</v>
      </c>
      <c r="O1751" s="13" t="s">
        <v>498</v>
      </c>
      <c r="P1751" s="13" t="str">
        <f>IF(Tabla4[[#This Row],[Licitación]]="2015/01","No","Si")</f>
        <v>Si</v>
      </c>
    </row>
    <row r="1752" spans="12:16" x14ac:dyDescent="0.35">
      <c r="L1752" s="15" t="s">
        <v>2047</v>
      </c>
      <c r="M1752" s="15" t="s">
        <v>380</v>
      </c>
      <c r="N1752" s="15" t="s">
        <v>31</v>
      </c>
      <c r="O1752" s="13" t="s">
        <v>498</v>
      </c>
      <c r="P1752" s="13" t="str">
        <f>IF(Tabla4[[#This Row],[Licitación]]="2015/01","No","Si")</f>
        <v>Si</v>
      </c>
    </row>
    <row r="1753" spans="12:16" x14ac:dyDescent="0.35">
      <c r="L1753" s="15" t="s">
        <v>2048</v>
      </c>
      <c r="M1753" s="15" t="s">
        <v>442</v>
      </c>
      <c r="N1753" s="15" t="s">
        <v>31</v>
      </c>
      <c r="O1753" s="13" t="s">
        <v>498</v>
      </c>
      <c r="P1753" s="13" t="str">
        <f>IF(Tabla4[[#This Row],[Licitación]]="2015/01","No","Si")</f>
        <v>Si</v>
      </c>
    </row>
    <row r="1754" spans="12:16" x14ac:dyDescent="0.35">
      <c r="L1754" s="15" t="s">
        <v>2049</v>
      </c>
      <c r="M1754" s="15" t="s">
        <v>519</v>
      </c>
      <c r="N1754" s="15" t="s">
        <v>31</v>
      </c>
      <c r="O1754" s="13" t="s">
        <v>498</v>
      </c>
      <c r="P1754" s="13" t="str">
        <f>IF(Tabla4[[#This Row],[Licitación]]="2015/01","No","Si")</f>
        <v>Si</v>
      </c>
    </row>
    <row r="1755" spans="12:16" x14ac:dyDescent="0.35">
      <c r="L1755" s="15" t="s">
        <v>2050</v>
      </c>
      <c r="M1755" s="15" t="s">
        <v>336</v>
      </c>
      <c r="N1755" s="15" t="s">
        <v>31</v>
      </c>
      <c r="O1755" s="13" t="s">
        <v>498</v>
      </c>
      <c r="P1755" s="13" t="str">
        <f>IF(Tabla4[[#This Row],[Licitación]]="2015/01","No","Si")</f>
        <v>Si</v>
      </c>
    </row>
    <row r="1756" spans="12:16" x14ac:dyDescent="0.35">
      <c r="L1756" s="15" t="s">
        <v>2051</v>
      </c>
      <c r="M1756" s="15" t="s">
        <v>345</v>
      </c>
      <c r="N1756" s="15" t="s">
        <v>31</v>
      </c>
      <c r="O1756" s="13" t="s">
        <v>498</v>
      </c>
      <c r="P1756" s="13" t="str">
        <f>IF(Tabla4[[#This Row],[Licitación]]="2015/01","No","Si")</f>
        <v>Si</v>
      </c>
    </row>
    <row r="1757" spans="12:16" x14ac:dyDescent="0.35">
      <c r="L1757" s="15" t="s">
        <v>2052</v>
      </c>
      <c r="M1757" s="15" t="s">
        <v>336</v>
      </c>
      <c r="N1757" s="15" t="s">
        <v>31</v>
      </c>
      <c r="O1757" s="13" t="s">
        <v>498</v>
      </c>
      <c r="P1757" s="13" t="str">
        <f>IF(Tabla4[[#This Row],[Licitación]]="2015/01","No","Si")</f>
        <v>Si</v>
      </c>
    </row>
    <row r="1758" spans="12:16" x14ac:dyDescent="0.35">
      <c r="L1758" s="15" t="s">
        <v>2053</v>
      </c>
      <c r="M1758" s="15" t="s">
        <v>380</v>
      </c>
      <c r="N1758" s="15" t="s">
        <v>31</v>
      </c>
      <c r="O1758" s="13" t="s">
        <v>498</v>
      </c>
      <c r="P1758" s="13" t="str">
        <f>IF(Tabla4[[#This Row],[Licitación]]="2015/01","No","Si")</f>
        <v>Si</v>
      </c>
    </row>
    <row r="1759" spans="12:16" x14ac:dyDescent="0.35">
      <c r="L1759" s="15" t="s">
        <v>2054</v>
      </c>
      <c r="M1759" s="15" t="s">
        <v>442</v>
      </c>
      <c r="N1759" s="15" t="s">
        <v>31</v>
      </c>
      <c r="O1759" s="13" t="s">
        <v>498</v>
      </c>
      <c r="P1759" s="13" t="str">
        <f>IF(Tabla4[[#This Row],[Licitación]]="2015/01","No","Si")</f>
        <v>Si</v>
      </c>
    </row>
    <row r="1760" spans="12:16" x14ac:dyDescent="0.35">
      <c r="L1760" s="15" t="s">
        <v>2055</v>
      </c>
      <c r="M1760" s="15" t="s">
        <v>329</v>
      </c>
      <c r="N1760" s="15" t="s">
        <v>33</v>
      </c>
      <c r="O1760" s="13" t="s">
        <v>390</v>
      </c>
      <c r="P1760" s="13" t="str">
        <f>IF(Tabla4[[#This Row],[Licitación]]="2015/01","No","Si")</f>
        <v>Si</v>
      </c>
    </row>
    <row r="1761" spans="12:16" x14ac:dyDescent="0.35">
      <c r="L1761" s="15" t="s">
        <v>244</v>
      </c>
      <c r="M1761" s="15" t="s">
        <v>237</v>
      </c>
      <c r="N1761" s="15" t="s">
        <v>33</v>
      </c>
      <c r="O1761" s="13" t="s">
        <v>390</v>
      </c>
      <c r="P1761" s="13" t="str">
        <f>IF(Tabla4[[#This Row],[Licitación]]="2015/01","No","Si")</f>
        <v>Si</v>
      </c>
    </row>
    <row r="1762" spans="12:16" x14ac:dyDescent="0.35">
      <c r="L1762" s="15" t="s">
        <v>2056</v>
      </c>
      <c r="M1762" s="15" t="s">
        <v>389</v>
      </c>
      <c r="N1762" s="15" t="s">
        <v>33</v>
      </c>
      <c r="O1762" s="13" t="s">
        <v>390</v>
      </c>
      <c r="P1762" s="13" t="str">
        <f>IF(Tabla4[[#This Row],[Licitación]]="2015/01","No","Si")</f>
        <v>Si</v>
      </c>
    </row>
    <row r="1763" spans="12:16" x14ac:dyDescent="0.35">
      <c r="L1763" s="15" t="s">
        <v>2057</v>
      </c>
      <c r="M1763" s="15" t="s">
        <v>439</v>
      </c>
      <c r="N1763" s="15" t="s">
        <v>33</v>
      </c>
      <c r="O1763" s="13" t="s">
        <v>390</v>
      </c>
      <c r="P1763" s="13" t="str">
        <f>IF(Tabla4[[#This Row],[Licitación]]="2015/01","No","Si")</f>
        <v>Si</v>
      </c>
    </row>
    <row r="1764" spans="12:16" x14ac:dyDescent="0.35">
      <c r="L1764" s="15" t="s">
        <v>2058</v>
      </c>
      <c r="M1764" s="15" t="s">
        <v>394</v>
      </c>
      <c r="N1764" s="15" t="s">
        <v>33</v>
      </c>
      <c r="O1764" s="13" t="s">
        <v>390</v>
      </c>
      <c r="P1764" s="13" t="str">
        <f>IF(Tabla4[[#This Row],[Licitación]]="2015/01","No","Si")</f>
        <v>Si</v>
      </c>
    </row>
    <row r="1765" spans="12:16" x14ac:dyDescent="0.35">
      <c r="L1765" s="15" t="s">
        <v>2059</v>
      </c>
      <c r="M1765" s="15" t="s">
        <v>321</v>
      </c>
      <c r="N1765" s="15" t="s">
        <v>33</v>
      </c>
      <c r="O1765" s="13" t="s">
        <v>390</v>
      </c>
      <c r="P1765" s="13" t="str">
        <f>IF(Tabla4[[#This Row],[Licitación]]="2015/01","No","Si")</f>
        <v>Si</v>
      </c>
    </row>
    <row r="1766" spans="12:16" x14ac:dyDescent="0.35">
      <c r="L1766" s="15" t="s">
        <v>2060</v>
      </c>
      <c r="M1766" s="15" t="s">
        <v>484</v>
      </c>
      <c r="N1766" s="15" t="s">
        <v>33</v>
      </c>
      <c r="O1766" s="13" t="s">
        <v>390</v>
      </c>
      <c r="P1766" s="13" t="str">
        <f>IF(Tabla4[[#This Row],[Licitación]]="2015/01","No","Si")</f>
        <v>Si</v>
      </c>
    </row>
    <row r="1767" spans="12:16" x14ac:dyDescent="0.35">
      <c r="L1767" s="15" t="s">
        <v>2061</v>
      </c>
      <c r="M1767" s="15" t="s">
        <v>533</v>
      </c>
      <c r="N1767" s="15" t="s">
        <v>33</v>
      </c>
      <c r="O1767" s="13" t="s">
        <v>834</v>
      </c>
      <c r="P1767" s="13" t="str">
        <f>IF(Tabla4[[#This Row],[Licitación]]="2015/01","No","Si")</f>
        <v>No</v>
      </c>
    </row>
    <row r="1768" spans="12:16" x14ac:dyDescent="0.35">
      <c r="L1768" s="15" t="s">
        <v>2062</v>
      </c>
      <c r="M1768" s="15" t="s">
        <v>542</v>
      </c>
      <c r="N1768" s="15" t="s">
        <v>33</v>
      </c>
      <c r="O1768" s="13" t="s">
        <v>834</v>
      </c>
      <c r="P1768" s="13" t="str">
        <f>IF(Tabla4[[#This Row],[Licitación]]="2015/01","No","Si")</f>
        <v>No</v>
      </c>
    </row>
    <row r="1769" spans="12:16" x14ac:dyDescent="0.35">
      <c r="L1769" s="15" t="s">
        <v>2063</v>
      </c>
      <c r="M1769" s="15" t="s">
        <v>548</v>
      </c>
      <c r="N1769" s="15" t="s">
        <v>33</v>
      </c>
      <c r="O1769" s="13" t="s">
        <v>834</v>
      </c>
      <c r="P1769" s="13" t="str">
        <f>IF(Tabla4[[#This Row],[Licitación]]="2015/01","No","Si")</f>
        <v>No</v>
      </c>
    </row>
    <row r="1770" spans="12:16" x14ac:dyDescent="0.35">
      <c r="L1770" s="15" t="s">
        <v>2064</v>
      </c>
      <c r="M1770" s="15" t="s">
        <v>550</v>
      </c>
      <c r="N1770" s="15" t="s">
        <v>33</v>
      </c>
      <c r="O1770" s="13" t="s">
        <v>834</v>
      </c>
      <c r="P1770" s="13" t="str">
        <f>IF(Tabla4[[#This Row],[Licitación]]="2015/01","No","Si")</f>
        <v>No</v>
      </c>
    </row>
    <row r="1771" spans="12:16" x14ac:dyDescent="0.35">
      <c r="L1771" s="15" t="s">
        <v>2065</v>
      </c>
      <c r="M1771" s="15" t="s">
        <v>542</v>
      </c>
      <c r="N1771" s="15" t="s">
        <v>33</v>
      </c>
      <c r="O1771" s="13" t="s">
        <v>834</v>
      </c>
      <c r="P1771" s="13" t="str">
        <f>IF(Tabla4[[#This Row],[Licitación]]="2015/01","No","Si")</f>
        <v>No</v>
      </c>
    </row>
    <row r="1772" spans="12:16" x14ac:dyDescent="0.35">
      <c r="L1772" s="15" t="s">
        <v>2066</v>
      </c>
      <c r="M1772" s="15" t="s">
        <v>548</v>
      </c>
      <c r="N1772" s="15" t="s">
        <v>33</v>
      </c>
      <c r="O1772" s="13" t="s">
        <v>834</v>
      </c>
      <c r="P1772" s="13" t="str">
        <f>IF(Tabla4[[#This Row],[Licitación]]="2015/01","No","Si")</f>
        <v>No</v>
      </c>
    </row>
    <row r="1773" spans="12:16" x14ac:dyDescent="0.35">
      <c r="L1773" s="15" t="s">
        <v>2067</v>
      </c>
      <c r="M1773" s="15" t="s">
        <v>550</v>
      </c>
      <c r="N1773" s="15" t="s">
        <v>33</v>
      </c>
      <c r="O1773" s="13" t="s">
        <v>834</v>
      </c>
      <c r="P1773" s="13" t="str">
        <f>IF(Tabla4[[#This Row],[Licitación]]="2015/01","No","Si")</f>
        <v>No</v>
      </c>
    </row>
    <row r="1774" spans="12:16" x14ac:dyDescent="0.35">
      <c r="L1774" s="15" t="s">
        <v>2068</v>
      </c>
      <c r="M1774" s="15" t="s">
        <v>542</v>
      </c>
      <c r="N1774" s="15" t="s">
        <v>33</v>
      </c>
      <c r="O1774" s="13" t="s">
        <v>834</v>
      </c>
      <c r="P1774" s="13" t="str">
        <f>IF(Tabla4[[#This Row],[Licitación]]="2015/01","No","Si")</f>
        <v>No</v>
      </c>
    </row>
    <row r="1775" spans="12:16" x14ac:dyDescent="0.35">
      <c r="L1775" s="15" t="s">
        <v>2069</v>
      </c>
      <c r="M1775" s="15" t="s">
        <v>548</v>
      </c>
      <c r="N1775" s="15" t="s">
        <v>33</v>
      </c>
      <c r="O1775" s="13" t="s">
        <v>834</v>
      </c>
      <c r="P1775" s="13" t="str">
        <f>IF(Tabla4[[#This Row],[Licitación]]="2015/01","No","Si")</f>
        <v>No</v>
      </c>
    </row>
    <row r="1776" spans="12:16" x14ac:dyDescent="0.35">
      <c r="L1776" s="15" t="s">
        <v>2070</v>
      </c>
      <c r="M1776" s="15" t="s">
        <v>550</v>
      </c>
      <c r="N1776" s="15" t="s">
        <v>33</v>
      </c>
      <c r="O1776" s="13" t="s">
        <v>834</v>
      </c>
      <c r="P1776" s="13" t="str">
        <f>IF(Tabla4[[#This Row],[Licitación]]="2015/01","No","Si")</f>
        <v>No</v>
      </c>
    </row>
    <row r="1777" spans="12:16" x14ac:dyDescent="0.35">
      <c r="L1777" s="15" t="s">
        <v>2071</v>
      </c>
      <c r="M1777" s="15" t="s">
        <v>539</v>
      </c>
      <c r="N1777" s="15" t="s">
        <v>33</v>
      </c>
      <c r="O1777" s="13" t="s">
        <v>834</v>
      </c>
      <c r="P1777" s="13" t="str">
        <f>IF(Tabla4[[#This Row],[Licitación]]="2015/01","No","Si")</f>
        <v>No</v>
      </c>
    </row>
    <row r="1778" spans="12:16" x14ac:dyDescent="0.35">
      <c r="L1778" s="15" t="s">
        <v>2072</v>
      </c>
      <c r="M1778" s="15" t="s">
        <v>376</v>
      </c>
      <c r="N1778" s="15" t="s">
        <v>33</v>
      </c>
      <c r="O1778" s="13" t="s">
        <v>834</v>
      </c>
      <c r="P1778" s="13" t="str">
        <f>IF(Tabla4[[#This Row],[Licitación]]="2015/01","No","Si")</f>
        <v>No</v>
      </c>
    </row>
    <row r="1779" spans="12:16" x14ac:dyDescent="0.35">
      <c r="L1779" s="15" t="s">
        <v>2073</v>
      </c>
      <c r="M1779" s="15" t="s">
        <v>426</v>
      </c>
      <c r="N1779" s="15" t="s">
        <v>33</v>
      </c>
      <c r="O1779" s="13" t="s">
        <v>834</v>
      </c>
      <c r="P1779" s="13" t="str">
        <f>IF(Tabla4[[#This Row],[Licitación]]="2015/01","No","Si")</f>
        <v>No</v>
      </c>
    </row>
    <row r="1780" spans="12:16" x14ac:dyDescent="0.35">
      <c r="L1780" s="15" t="s">
        <v>2074</v>
      </c>
      <c r="M1780" s="15" t="s">
        <v>437</v>
      </c>
      <c r="N1780" s="15" t="s">
        <v>33</v>
      </c>
      <c r="O1780" s="13" t="s">
        <v>834</v>
      </c>
      <c r="P1780" s="13" t="str">
        <f>IF(Tabla4[[#This Row],[Licitación]]="2015/01","No","Si")</f>
        <v>No</v>
      </c>
    </row>
    <row r="1781" spans="12:16" x14ac:dyDescent="0.35">
      <c r="L1781" s="15" t="s">
        <v>2075</v>
      </c>
      <c r="M1781" s="15" t="s">
        <v>448</v>
      </c>
      <c r="N1781" s="15" t="s">
        <v>33</v>
      </c>
      <c r="O1781" s="13" t="s">
        <v>834</v>
      </c>
      <c r="P1781" s="13" t="str">
        <f>IF(Tabla4[[#This Row],[Licitación]]="2015/01","No","Si")</f>
        <v>No</v>
      </c>
    </row>
    <row r="1782" spans="12:16" x14ac:dyDescent="0.35">
      <c r="L1782" s="15" t="s">
        <v>2076</v>
      </c>
      <c r="M1782" s="15" t="s">
        <v>491</v>
      </c>
      <c r="N1782" s="15" t="s">
        <v>33</v>
      </c>
      <c r="O1782" s="13" t="s">
        <v>834</v>
      </c>
      <c r="P1782" s="13" t="str">
        <f>IF(Tabla4[[#This Row],[Licitación]]="2015/01","No","Si")</f>
        <v>No</v>
      </c>
    </row>
    <row r="1783" spans="12:16" x14ac:dyDescent="0.35">
      <c r="L1783" s="15" t="s">
        <v>2077</v>
      </c>
      <c r="M1783" s="15" t="s">
        <v>456</v>
      </c>
      <c r="N1783" s="15" t="s">
        <v>33</v>
      </c>
      <c r="O1783" s="13" t="s">
        <v>834</v>
      </c>
      <c r="P1783" s="13" t="str">
        <f>IF(Tabla4[[#This Row],[Licitación]]="2015/01","No","Si")</f>
        <v>No</v>
      </c>
    </row>
    <row r="1784" spans="12:16" x14ac:dyDescent="0.35">
      <c r="L1784" s="15" t="s">
        <v>2078</v>
      </c>
      <c r="M1784" s="15" t="s">
        <v>491</v>
      </c>
      <c r="N1784" s="15" t="s">
        <v>33</v>
      </c>
      <c r="O1784" s="13" t="s">
        <v>834</v>
      </c>
      <c r="P1784" s="13" t="str">
        <f>IF(Tabla4[[#This Row],[Licitación]]="2015/01","No","Si")</f>
        <v>No</v>
      </c>
    </row>
    <row r="1785" spans="12:16" x14ac:dyDescent="0.35">
      <c r="L1785" s="15" t="s">
        <v>2079</v>
      </c>
      <c r="M1785" s="15" t="s">
        <v>456</v>
      </c>
      <c r="N1785" s="15" t="s">
        <v>33</v>
      </c>
      <c r="O1785" s="13" t="s">
        <v>834</v>
      </c>
      <c r="P1785" s="13" t="str">
        <f>IF(Tabla4[[#This Row],[Licitación]]="2015/01","No","Si")</f>
        <v>No</v>
      </c>
    </row>
    <row r="1786" spans="12:16" x14ac:dyDescent="0.35">
      <c r="L1786" s="15" t="s">
        <v>2080</v>
      </c>
      <c r="M1786" s="15" t="s">
        <v>350</v>
      </c>
      <c r="N1786" s="15" t="s">
        <v>33</v>
      </c>
      <c r="O1786" s="13" t="s">
        <v>834</v>
      </c>
      <c r="P1786" s="13" t="str">
        <f>IF(Tabla4[[#This Row],[Licitación]]="2015/01","No","Si")</f>
        <v>No</v>
      </c>
    </row>
    <row r="1787" spans="12:16" x14ac:dyDescent="0.35">
      <c r="L1787" s="15" t="s">
        <v>2081</v>
      </c>
      <c r="M1787" s="15" t="s">
        <v>479</v>
      </c>
      <c r="N1787" s="15" t="s">
        <v>33</v>
      </c>
      <c r="O1787" s="13" t="s">
        <v>834</v>
      </c>
      <c r="P1787" s="13" t="str">
        <f>IF(Tabla4[[#This Row],[Licitación]]="2015/01","No","Si")</f>
        <v>No</v>
      </c>
    </row>
    <row r="1788" spans="12:16" x14ac:dyDescent="0.35">
      <c r="L1788" s="15" t="s">
        <v>2082</v>
      </c>
      <c r="M1788" s="15" t="s">
        <v>467</v>
      </c>
      <c r="N1788" s="15" t="s">
        <v>33</v>
      </c>
      <c r="O1788" s="13" t="s">
        <v>834</v>
      </c>
      <c r="P1788" s="13" t="str">
        <f>IF(Tabla4[[#This Row],[Licitación]]="2015/01","No","Si")</f>
        <v>No</v>
      </c>
    </row>
    <row r="1789" spans="12:16" x14ac:dyDescent="0.35">
      <c r="L1789" s="15" t="s">
        <v>2083</v>
      </c>
      <c r="M1789" s="15" t="s">
        <v>372</v>
      </c>
      <c r="N1789" s="15" t="s">
        <v>33</v>
      </c>
      <c r="O1789" s="13" t="s">
        <v>834</v>
      </c>
      <c r="P1789" s="13" t="str">
        <f>IF(Tabla4[[#This Row],[Licitación]]="2015/01","No","Si")</f>
        <v>No</v>
      </c>
    </row>
    <row r="1790" spans="12:16" x14ac:dyDescent="0.35">
      <c r="L1790" s="15" t="s">
        <v>2084</v>
      </c>
      <c r="M1790" s="15" t="s">
        <v>365</v>
      </c>
      <c r="N1790" s="15" t="s">
        <v>33</v>
      </c>
      <c r="O1790" s="13" t="s">
        <v>834</v>
      </c>
      <c r="P1790" s="13" t="str">
        <f>IF(Tabla4[[#This Row],[Licitación]]="2015/01","No","Si")</f>
        <v>No</v>
      </c>
    </row>
    <row r="1791" spans="12:16" x14ac:dyDescent="0.35">
      <c r="L1791" s="15" t="s">
        <v>2085</v>
      </c>
      <c r="M1791" s="15" t="s">
        <v>433</v>
      </c>
      <c r="N1791" s="15" t="s">
        <v>33</v>
      </c>
      <c r="O1791" s="13" t="s">
        <v>834</v>
      </c>
      <c r="P1791" s="13" t="str">
        <f>IF(Tabla4[[#This Row],[Licitación]]="2015/01","No","Si")</f>
        <v>No</v>
      </c>
    </row>
    <row r="1792" spans="12:16" x14ac:dyDescent="0.35">
      <c r="L1792" s="15" t="s">
        <v>2086</v>
      </c>
      <c r="M1792" s="15" t="s">
        <v>533</v>
      </c>
      <c r="N1792" s="15" t="s">
        <v>33</v>
      </c>
      <c r="O1792" s="13" t="s">
        <v>834</v>
      </c>
      <c r="P1792" s="13" t="str">
        <f>IF(Tabla4[[#This Row],[Licitación]]="2015/01","No","Si")</f>
        <v>No</v>
      </c>
    </row>
    <row r="1793" spans="12:16" x14ac:dyDescent="0.35">
      <c r="L1793" s="15" t="s">
        <v>2087</v>
      </c>
      <c r="M1793" s="15" t="s">
        <v>336</v>
      </c>
      <c r="N1793" s="15" t="s">
        <v>33</v>
      </c>
      <c r="O1793" s="13" t="s">
        <v>834</v>
      </c>
      <c r="P1793" s="13" t="str">
        <f>IF(Tabla4[[#This Row],[Licitación]]="2015/01","No","Si")</f>
        <v>No</v>
      </c>
    </row>
    <row r="1794" spans="12:16" x14ac:dyDescent="0.35">
      <c r="L1794" s="15" t="s">
        <v>2088</v>
      </c>
      <c r="M1794" s="15" t="s">
        <v>502</v>
      </c>
      <c r="N1794" s="15" t="s">
        <v>33</v>
      </c>
      <c r="O1794" s="13" t="s">
        <v>834</v>
      </c>
      <c r="P1794" s="13" t="str">
        <f>IF(Tabla4[[#This Row],[Licitación]]="2015/01","No","Si")</f>
        <v>No</v>
      </c>
    </row>
    <row r="1795" spans="12:16" x14ac:dyDescent="0.35">
      <c r="L1795" s="15" t="s">
        <v>2089</v>
      </c>
      <c r="M1795" s="15" t="s">
        <v>987</v>
      </c>
      <c r="N1795" s="15" t="s">
        <v>33</v>
      </c>
      <c r="O1795" s="13" t="s">
        <v>834</v>
      </c>
      <c r="P1795" s="13" t="str">
        <f>IF(Tabla4[[#This Row],[Licitación]]="2015/01","No","Si")</f>
        <v>No</v>
      </c>
    </row>
    <row r="1796" spans="12:16" x14ac:dyDescent="0.35">
      <c r="L1796" s="15" t="s">
        <v>2090</v>
      </c>
      <c r="M1796" s="15" t="s">
        <v>417</v>
      </c>
      <c r="N1796" s="15" t="s">
        <v>33</v>
      </c>
      <c r="O1796" s="13" t="s">
        <v>834</v>
      </c>
      <c r="P1796" s="13" t="str">
        <f>IF(Tabla4[[#This Row],[Licitación]]="2015/01","No","Si")</f>
        <v>No</v>
      </c>
    </row>
    <row r="1797" spans="12:16" x14ac:dyDescent="0.35">
      <c r="L1797" s="15" t="s">
        <v>2091</v>
      </c>
      <c r="M1797" s="15" t="s">
        <v>522</v>
      </c>
      <c r="N1797" s="15" t="s">
        <v>33</v>
      </c>
      <c r="O1797" s="13" t="s">
        <v>834</v>
      </c>
      <c r="P1797" s="13" t="str">
        <f>IF(Tabla4[[#This Row],[Licitación]]="2015/01","No","Si")</f>
        <v>No</v>
      </c>
    </row>
    <row r="1798" spans="12:16" x14ac:dyDescent="0.35">
      <c r="L1798" s="15" t="s">
        <v>148</v>
      </c>
      <c r="M1798" s="15" t="s">
        <v>103</v>
      </c>
      <c r="N1798" s="15" t="s">
        <v>56</v>
      </c>
      <c r="O1798" s="13" t="s">
        <v>1961</v>
      </c>
      <c r="P1798" s="13" t="str">
        <f>IF(Tabla4[[#This Row],[Licitación]]="2015/01","No","Si")</f>
        <v>Si</v>
      </c>
    </row>
    <row r="1799" spans="12:16" x14ac:dyDescent="0.35">
      <c r="L1799" s="15" t="s">
        <v>2092</v>
      </c>
      <c r="M1799" s="15" t="s">
        <v>103</v>
      </c>
      <c r="N1799" s="15" t="s">
        <v>56</v>
      </c>
      <c r="O1799" s="13" t="s">
        <v>1961</v>
      </c>
      <c r="P1799" s="13" t="str">
        <f>IF(Tabla4[[#This Row],[Licitación]]="2015/01","No","Si")</f>
        <v>Si</v>
      </c>
    </row>
    <row r="1800" spans="12:16" x14ac:dyDescent="0.35">
      <c r="L1800" s="15" t="s">
        <v>293</v>
      </c>
      <c r="M1800" s="15" t="s">
        <v>286</v>
      </c>
      <c r="N1800" s="15" t="s">
        <v>56</v>
      </c>
      <c r="O1800" s="13" t="s">
        <v>1961</v>
      </c>
      <c r="P1800" s="13" t="str">
        <f>IF(Tabla4[[#This Row],[Licitación]]="2015/01","No","Si")</f>
        <v>Si</v>
      </c>
    </row>
    <row r="1801" spans="12:16" x14ac:dyDescent="0.35">
      <c r="L1801" s="15" t="s">
        <v>2093</v>
      </c>
      <c r="M1801" s="15" t="s">
        <v>286</v>
      </c>
      <c r="N1801" s="15" t="s">
        <v>56</v>
      </c>
      <c r="O1801" s="13" t="s">
        <v>1961</v>
      </c>
      <c r="P1801" s="13" t="str">
        <f>IF(Tabla4[[#This Row],[Licitación]]="2015/01","No","Si")</f>
        <v>Si</v>
      </c>
    </row>
    <row r="1802" spans="12:16" x14ac:dyDescent="0.35">
      <c r="L1802" s="15" t="s">
        <v>59</v>
      </c>
      <c r="M1802" s="15" t="s">
        <v>17</v>
      </c>
      <c r="N1802" s="15" t="s">
        <v>56</v>
      </c>
      <c r="O1802" s="13" t="s">
        <v>1964</v>
      </c>
      <c r="P1802" s="13" t="str">
        <f>IF(Tabla4[[#This Row],[Licitación]]="2015/01","No","Si")</f>
        <v>Si</v>
      </c>
    </row>
    <row r="1803" spans="12:16" x14ac:dyDescent="0.35">
      <c r="L1803" s="15" t="s">
        <v>2094</v>
      </c>
      <c r="M1803" s="15" t="s">
        <v>17</v>
      </c>
      <c r="N1803" s="15" t="s">
        <v>56</v>
      </c>
      <c r="O1803" s="13" t="s">
        <v>1964</v>
      </c>
      <c r="P1803" s="13" t="str">
        <f>IF(Tabla4[[#This Row],[Licitación]]="2015/01","No","Si")</f>
        <v>Si</v>
      </c>
    </row>
    <row r="1804" spans="12:16" x14ac:dyDescent="0.35">
      <c r="L1804" s="15" t="s">
        <v>150</v>
      </c>
      <c r="M1804" s="15" t="s">
        <v>103</v>
      </c>
      <c r="N1804" s="15" t="s">
        <v>56</v>
      </c>
      <c r="O1804" s="13" t="s">
        <v>1964</v>
      </c>
      <c r="P1804" s="13" t="str">
        <f>IF(Tabla4[[#This Row],[Licitación]]="2015/01","No","Si")</f>
        <v>Si</v>
      </c>
    </row>
    <row r="1805" spans="12:16" x14ac:dyDescent="0.35">
      <c r="L1805" s="15" t="s">
        <v>2095</v>
      </c>
      <c r="M1805" s="15" t="s">
        <v>103</v>
      </c>
      <c r="N1805" s="15" t="s">
        <v>56</v>
      </c>
      <c r="O1805" s="13" t="s">
        <v>1964</v>
      </c>
      <c r="P1805" s="13" t="str">
        <f>IF(Tabla4[[#This Row],[Licitación]]="2015/01","No","Si")</f>
        <v>Si</v>
      </c>
    </row>
    <row r="1806" spans="12:16" x14ac:dyDescent="0.35">
      <c r="L1806" s="15" t="s">
        <v>60</v>
      </c>
      <c r="M1806" s="15" t="s">
        <v>17</v>
      </c>
      <c r="N1806" s="15" t="s">
        <v>56</v>
      </c>
      <c r="O1806" s="13" t="s">
        <v>1964</v>
      </c>
      <c r="P1806" s="13" t="str">
        <f>IF(Tabla4[[#This Row],[Licitación]]="2015/01","No","Si")</f>
        <v>Si</v>
      </c>
    </row>
    <row r="1807" spans="12:16" x14ac:dyDescent="0.35">
      <c r="L1807" s="15" t="s">
        <v>2096</v>
      </c>
      <c r="M1807" s="15" t="s">
        <v>17</v>
      </c>
      <c r="N1807" s="15" t="s">
        <v>56</v>
      </c>
      <c r="O1807" s="13" t="s">
        <v>1964</v>
      </c>
      <c r="P1807" s="13" t="str">
        <f>IF(Tabla4[[#This Row],[Licitación]]="2015/01","No","Si")</f>
        <v>Si</v>
      </c>
    </row>
    <row r="1808" spans="12:16" x14ac:dyDescent="0.35">
      <c r="L1808" s="15" t="s">
        <v>294</v>
      </c>
      <c r="M1808" s="15" t="s">
        <v>286</v>
      </c>
      <c r="N1808" s="15" t="s">
        <v>56</v>
      </c>
      <c r="O1808" s="13" t="s">
        <v>1968</v>
      </c>
      <c r="P1808" s="13" t="str">
        <f>IF(Tabla4[[#This Row],[Licitación]]="2015/01","No","Si")</f>
        <v>Si</v>
      </c>
    </row>
    <row r="1809" spans="12:16" x14ac:dyDescent="0.35">
      <c r="L1809" s="15" t="s">
        <v>2097</v>
      </c>
      <c r="M1809" s="15" t="s">
        <v>286</v>
      </c>
      <c r="N1809" s="15" t="s">
        <v>56</v>
      </c>
      <c r="O1809" s="13" t="s">
        <v>1968</v>
      </c>
      <c r="P1809" s="13" t="str">
        <f>IF(Tabla4[[#This Row],[Licitación]]="2015/01","No","Si")</f>
        <v>Si</v>
      </c>
    </row>
    <row r="1810" spans="12:16" x14ac:dyDescent="0.35">
      <c r="L1810" s="15" t="s">
        <v>152</v>
      </c>
      <c r="M1810" s="15" t="s">
        <v>103</v>
      </c>
      <c r="N1810" s="15" t="s">
        <v>56</v>
      </c>
      <c r="O1810" s="13" t="s">
        <v>359</v>
      </c>
      <c r="P1810" s="13" t="str">
        <f>IF(Tabla4[[#This Row],[Licitación]]="2015/01","No","Si")</f>
        <v>Si</v>
      </c>
    </row>
    <row r="1811" spans="12:16" x14ac:dyDescent="0.35">
      <c r="L1811" s="15" t="s">
        <v>218</v>
      </c>
      <c r="M1811" s="15" t="s">
        <v>196</v>
      </c>
      <c r="N1811" s="15" t="s">
        <v>56</v>
      </c>
      <c r="O1811" s="13" t="s">
        <v>359</v>
      </c>
      <c r="P1811" s="13" t="str">
        <f>IF(Tabla4[[#This Row],[Licitación]]="2015/01","No","Si")</f>
        <v>Si</v>
      </c>
    </row>
    <row r="1812" spans="12:16" x14ac:dyDescent="0.35">
      <c r="L1812" s="15" t="s">
        <v>2098</v>
      </c>
      <c r="M1812" s="15" t="s">
        <v>103</v>
      </c>
      <c r="N1812" s="15" t="s">
        <v>56</v>
      </c>
      <c r="O1812" s="13" t="s">
        <v>359</v>
      </c>
      <c r="P1812" s="13" t="str">
        <f>IF(Tabla4[[#This Row],[Licitación]]="2015/01","No","Si")</f>
        <v>Si</v>
      </c>
    </row>
    <row r="1813" spans="12:16" x14ac:dyDescent="0.35">
      <c r="L1813" s="15" t="s">
        <v>2099</v>
      </c>
      <c r="M1813" s="15" t="s">
        <v>196</v>
      </c>
      <c r="N1813" s="15" t="s">
        <v>56</v>
      </c>
      <c r="O1813" s="13" t="s">
        <v>359</v>
      </c>
      <c r="P1813" s="13" t="str">
        <f>IF(Tabla4[[#This Row],[Licitación]]="2015/01","No","Si")</f>
        <v>Si</v>
      </c>
    </row>
    <row r="1814" spans="12:16" x14ac:dyDescent="0.35">
      <c r="L1814" s="15" t="s">
        <v>151</v>
      </c>
      <c r="M1814" s="15" t="s">
        <v>103</v>
      </c>
      <c r="N1814" s="15" t="s">
        <v>56</v>
      </c>
      <c r="O1814" s="13" t="s">
        <v>2100</v>
      </c>
      <c r="P1814" s="13" t="str">
        <f>IF(Tabla4[[#This Row],[Licitación]]="2015/01","No","Si")</f>
        <v>Si</v>
      </c>
    </row>
    <row r="1815" spans="12:16" x14ac:dyDescent="0.35">
      <c r="L1815" s="15" t="s">
        <v>2101</v>
      </c>
      <c r="M1815" s="15" t="s">
        <v>103</v>
      </c>
      <c r="N1815" s="15" t="s">
        <v>56</v>
      </c>
      <c r="O1815" s="13" t="s">
        <v>2100</v>
      </c>
      <c r="P1815" s="13" t="str">
        <f>IF(Tabla4[[#This Row],[Licitación]]="2015/01","No","Si")</f>
        <v>Si</v>
      </c>
    </row>
    <row r="1816" spans="12:16" x14ac:dyDescent="0.35">
      <c r="L1816" s="15" t="s">
        <v>153</v>
      </c>
      <c r="M1816" s="15" t="s">
        <v>103</v>
      </c>
      <c r="N1816" s="15" t="s">
        <v>56</v>
      </c>
      <c r="O1816" s="13" t="s">
        <v>377</v>
      </c>
      <c r="P1816" s="13" t="str">
        <f>IF(Tabla4[[#This Row],[Licitación]]="2015/01","No","Si")</f>
        <v>Si</v>
      </c>
    </row>
    <row r="1817" spans="12:16" x14ac:dyDescent="0.35">
      <c r="L1817" s="15" t="s">
        <v>2102</v>
      </c>
      <c r="M1817" s="15" t="s">
        <v>103</v>
      </c>
      <c r="N1817" s="15" t="s">
        <v>56</v>
      </c>
      <c r="O1817" s="13" t="s">
        <v>377</v>
      </c>
      <c r="P1817" s="13" t="str">
        <f>IF(Tabla4[[#This Row],[Licitación]]="2015/01","No","Si")</f>
        <v>Si</v>
      </c>
    </row>
    <row r="1818" spans="12:16" x14ac:dyDescent="0.35">
      <c r="L1818" s="15" t="s">
        <v>2103</v>
      </c>
      <c r="M1818" s="15" t="s">
        <v>389</v>
      </c>
      <c r="N1818" s="15" t="s">
        <v>56</v>
      </c>
      <c r="O1818" s="13" t="s">
        <v>390</v>
      </c>
      <c r="P1818" s="13" t="str">
        <f>IF(Tabla4[[#This Row],[Licitación]]="2015/01","No","Si")</f>
        <v>Si</v>
      </c>
    </row>
    <row r="1819" spans="12:16" x14ac:dyDescent="0.35">
      <c r="L1819" s="15" t="s">
        <v>2104</v>
      </c>
      <c r="M1819" s="15" t="s">
        <v>399</v>
      </c>
      <c r="N1819" s="15" t="s">
        <v>56</v>
      </c>
      <c r="O1819" s="13" t="s">
        <v>390</v>
      </c>
      <c r="P1819" s="13" t="str">
        <f>IF(Tabla4[[#This Row],[Licitación]]="2015/01","No","Si")</f>
        <v>Si</v>
      </c>
    </row>
    <row r="1820" spans="12:16" x14ac:dyDescent="0.35">
      <c r="L1820" s="15" t="s">
        <v>2105</v>
      </c>
      <c r="M1820" s="15" t="s">
        <v>355</v>
      </c>
      <c r="N1820" s="15" t="s">
        <v>56</v>
      </c>
      <c r="O1820" s="13" t="s">
        <v>390</v>
      </c>
      <c r="P1820" s="13" t="str">
        <f>IF(Tabla4[[#This Row],[Licitación]]="2015/01","No","Si")</f>
        <v>Si</v>
      </c>
    </row>
    <row r="1821" spans="12:16" x14ac:dyDescent="0.35">
      <c r="L1821" s="15" t="s">
        <v>2106</v>
      </c>
      <c r="M1821" s="15" t="s">
        <v>389</v>
      </c>
      <c r="N1821" s="15" t="s">
        <v>56</v>
      </c>
      <c r="O1821" s="13" t="s">
        <v>390</v>
      </c>
      <c r="P1821" s="13" t="str">
        <f>IF(Tabla4[[#This Row],[Licitación]]="2015/01","No","Si")</f>
        <v>Si</v>
      </c>
    </row>
    <row r="1822" spans="12:16" x14ac:dyDescent="0.35">
      <c r="L1822" s="15" t="s">
        <v>2107</v>
      </c>
      <c r="M1822" s="15" t="s">
        <v>399</v>
      </c>
      <c r="N1822" s="15" t="s">
        <v>56</v>
      </c>
      <c r="O1822" s="13" t="s">
        <v>390</v>
      </c>
      <c r="P1822" s="13" t="str">
        <f>IF(Tabla4[[#This Row],[Licitación]]="2015/01","No","Si")</f>
        <v>Si</v>
      </c>
    </row>
    <row r="1823" spans="12:16" x14ac:dyDescent="0.35">
      <c r="L1823" s="15" t="s">
        <v>2108</v>
      </c>
      <c r="M1823" s="15" t="s">
        <v>419</v>
      </c>
      <c r="N1823" s="15" t="s">
        <v>56</v>
      </c>
      <c r="O1823" s="13" t="s">
        <v>390</v>
      </c>
      <c r="P1823" s="13" t="str">
        <f>IF(Tabla4[[#This Row],[Licitación]]="2015/01","No","Si")</f>
        <v>Si</v>
      </c>
    </row>
    <row r="1824" spans="12:16" x14ac:dyDescent="0.35">
      <c r="L1824" s="15" t="s">
        <v>2109</v>
      </c>
      <c r="M1824" s="15" t="s">
        <v>424</v>
      </c>
      <c r="N1824" s="15" t="s">
        <v>56</v>
      </c>
      <c r="O1824" s="13" t="s">
        <v>390</v>
      </c>
      <c r="P1824" s="13" t="str">
        <f>IF(Tabla4[[#This Row],[Licitación]]="2015/01","No","Si")</f>
        <v>Si</v>
      </c>
    </row>
    <row r="1825" spans="12:16" x14ac:dyDescent="0.35">
      <c r="L1825" s="15" t="s">
        <v>2110</v>
      </c>
      <c r="M1825" s="15" t="s">
        <v>389</v>
      </c>
      <c r="N1825" s="15" t="s">
        <v>56</v>
      </c>
      <c r="O1825" s="13" t="s">
        <v>390</v>
      </c>
      <c r="P1825" s="13" t="str">
        <f>IF(Tabla4[[#This Row],[Licitación]]="2015/01","No","Si")</f>
        <v>Si</v>
      </c>
    </row>
    <row r="1826" spans="12:16" x14ac:dyDescent="0.35">
      <c r="L1826" s="15" t="s">
        <v>2111</v>
      </c>
      <c r="M1826" s="15" t="s">
        <v>399</v>
      </c>
      <c r="N1826" s="15" t="s">
        <v>56</v>
      </c>
      <c r="O1826" s="13" t="s">
        <v>390</v>
      </c>
      <c r="P1826" s="13" t="str">
        <f>IF(Tabla4[[#This Row],[Licitación]]="2015/01","No","Si")</f>
        <v>Si</v>
      </c>
    </row>
    <row r="1827" spans="12:16" x14ac:dyDescent="0.35">
      <c r="L1827" s="15" t="s">
        <v>2112</v>
      </c>
      <c r="M1827" s="15" t="s">
        <v>439</v>
      </c>
      <c r="N1827" s="15" t="s">
        <v>56</v>
      </c>
      <c r="O1827" s="13" t="s">
        <v>390</v>
      </c>
      <c r="P1827" s="13" t="str">
        <f>IF(Tabla4[[#This Row],[Licitación]]="2015/01","No","Si")</f>
        <v>Si</v>
      </c>
    </row>
    <row r="1828" spans="12:16" x14ac:dyDescent="0.35">
      <c r="L1828" s="15" t="s">
        <v>61</v>
      </c>
      <c r="M1828" s="15" t="s">
        <v>12</v>
      </c>
      <c r="N1828" s="15" t="s">
        <v>56</v>
      </c>
      <c r="O1828" s="13" t="s">
        <v>390</v>
      </c>
      <c r="P1828" s="13" t="str">
        <f>IF(Tabla4[[#This Row],[Licitación]]="2015/01","No","Si")</f>
        <v>Si</v>
      </c>
    </row>
    <row r="1829" spans="12:16" x14ac:dyDescent="0.35">
      <c r="L1829" s="15" t="s">
        <v>2113</v>
      </c>
      <c r="M1829" s="15" t="s">
        <v>453</v>
      </c>
      <c r="N1829" s="15" t="s">
        <v>56</v>
      </c>
      <c r="O1829" s="13" t="s">
        <v>390</v>
      </c>
      <c r="P1829" s="13" t="str">
        <f>IF(Tabla4[[#This Row],[Licitación]]="2015/01","No","Si")</f>
        <v>Si</v>
      </c>
    </row>
    <row r="1830" spans="12:16" x14ac:dyDescent="0.35">
      <c r="L1830" s="15" t="s">
        <v>2114</v>
      </c>
      <c r="M1830" s="15" t="s">
        <v>439</v>
      </c>
      <c r="N1830" s="15" t="s">
        <v>56</v>
      </c>
      <c r="O1830" s="13" t="s">
        <v>390</v>
      </c>
      <c r="P1830" s="13" t="str">
        <f>IF(Tabla4[[#This Row],[Licitación]]="2015/01","No","Si")</f>
        <v>Si</v>
      </c>
    </row>
    <row r="1831" spans="12:16" x14ac:dyDescent="0.35">
      <c r="L1831" s="15" t="s">
        <v>2115</v>
      </c>
      <c r="M1831" s="15" t="s">
        <v>336</v>
      </c>
      <c r="N1831" s="15" t="s">
        <v>56</v>
      </c>
      <c r="O1831" s="13" t="s">
        <v>498</v>
      </c>
      <c r="P1831" s="13" t="str">
        <f>IF(Tabla4[[#This Row],[Licitación]]="2015/01","No","Si")</f>
        <v>Si</v>
      </c>
    </row>
    <row r="1832" spans="12:16" x14ac:dyDescent="0.35">
      <c r="L1832" s="15" t="s">
        <v>2116</v>
      </c>
      <c r="M1832" s="15" t="s">
        <v>380</v>
      </c>
      <c r="N1832" s="15" t="s">
        <v>56</v>
      </c>
      <c r="O1832" s="13" t="s">
        <v>498</v>
      </c>
      <c r="P1832" s="13" t="str">
        <f>IF(Tabla4[[#This Row],[Licitación]]="2015/01","No","Si")</f>
        <v>Si</v>
      </c>
    </row>
    <row r="1833" spans="12:16" x14ac:dyDescent="0.35">
      <c r="L1833" s="15" t="s">
        <v>2117</v>
      </c>
      <c r="M1833" s="15" t="s">
        <v>442</v>
      </c>
      <c r="N1833" s="15" t="s">
        <v>56</v>
      </c>
      <c r="O1833" s="13" t="s">
        <v>498</v>
      </c>
      <c r="P1833" s="13" t="str">
        <f>IF(Tabla4[[#This Row],[Licitación]]="2015/01","No","Si")</f>
        <v>Si</v>
      </c>
    </row>
    <row r="1834" spans="12:16" x14ac:dyDescent="0.35">
      <c r="L1834" s="15" t="s">
        <v>2118</v>
      </c>
      <c r="M1834" s="15" t="s">
        <v>519</v>
      </c>
      <c r="N1834" s="15" t="s">
        <v>56</v>
      </c>
      <c r="O1834" s="13" t="s">
        <v>498</v>
      </c>
      <c r="P1834" s="13" t="str">
        <f>IF(Tabla4[[#This Row],[Licitación]]="2015/01","No","Si")</f>
        <v>Si</v>
      </c>
    </row>
    <row r="1835" spans="12:16" x14ac:dyDescent="0.35">
      <c r="L1835" s="15" t="s">
        <v>2119</v>
      </c>
      <c r="M1835" s="15" t="s">
        <v>336</v>
      </c>
      <c r="N1835" s="15" t="s">
        <v>56</v>
      </c>
      <c r="O1835" s="13" t="s">
        <v>498</v>
      </c>
      <c r="P1835" s="13" t="str">
        <f>IF(Tabla4[[#This Row],[Licitación]]="2015/01","No","Si")</f>
        <v>Si</v>
      </c>
    </row>
    <row r="1836" spans="12:16" x14ac:dyDescent="0.35">
      <c r="L1836" s="15" t="s">
        <v>2120</v>
      </c>
      <c r="M1836" s="15" t="s">
        <v>345</v>
      </c>
      <c r="N1836" s="15" t="s">
        <v>56</v>
      </c>
      <c r="O1836" s="13" t="s">
        <v>498</v>
      </c>
      <c r="P1836" s="13" t="str">
        <f>IF(Tabla4[[#This Row],[Licitación]]="2015/01","No","Si")</f>
        <v>Si</v>
      </c>
    </row>
    <row r="1837" spans="12:16" x14ac:dyDescent="0.35">
      <c r="L1837" s="15" t="s">
        <v>2121</v>
      </c>
      <c r="M1837" s="15" t="s">
        <v>336</v>
      </c>
      <c r="N1837" s="15" t="s">
        <v>56</v>
      </c>
      <c r="O1837" s="13" t="s">
        <v>498</v>
      </c>
      <c r="P1837" s="13" t="str">
        <f>IF(Tabla4[[#This Row],[Licitación]]="2015/01","No","Si")</f>
        <v>Si</v>
      </c>
    </row>
    <row r="1838" spans="12:16" x14ac:dyDescent="0.35">
      <c r="L1838" s="15" t="s">
        <v>2122</v>
      </c>
      <c r="M1838" s="15" t="s">
        <v>380</v>
      </c>
      <c r="N1838" s="15" t="s">
        <v>56</v>
      </c>
      <c r="O1838" s="13" t="s">
        <v>498</v>
      </c>
      <c r="P1838" s="13" t="str">
        <f>IF(Tabla4[[#This Row],[Licitación]]="2015/01","No","Si")</f>
        <v>Si</v>
      </c>
    </row>
    <row r="1839" spans="12:16" x14ac:dyDescent="0.35">
      <c r="L1839" s="15" t="s">
        <v>2123</v>
      </c>
      <c r="M1839" s="15" t="s">
        <v>442</v>
      </c>
      <c r="N1839" s="15" t="s">
        <v>56</v>
      </c>
      <c r="O1839" s="13" t="s">
        <v>498</v>
      </c>
      <c r="P1839" s="13" t="str">
        <f>IF(Tabla4[[#This Row],[Licitación]]="2015/01","No","Si")</f>
        <v>Si</v>
      </c>
    </row>
    <row r="1840" spans="12:16" x14ac:dyDescent="0.35">
      <c r="L1840" s="15" t="s">
        <v>2124</v>
      </c>
      <c r="M1840" s="15" t="s">
        <v>329</v>
      </c>
      <c r="N1840" s="15" t="s">
        <v>56</v>
      </c>
      <c r="O1840" s="13" t="s">
        <v>390</v>
      </c>
      <c r="P1840" s="13" t="str">
        <f>IF(Tabla4[[#This Row],[Licitación]]="2015/01","No","Si")</f>
        <v>Si</v>
      </c>
    </row>
    <row r="1841" spans="12:16" x14ac:dyDescent="0.35">
      <c r="L1841" s="15" t="s">
        <v>255</v>
      </c>
      <c r="M1841" s="15" t="s">
        <v>237</v>
      </c>
      <c r="N1841" s="15" t="s">
        <v>56</v>
      </c>
      <c r="O1841" s="13" t="s">
        <v>390</v>
      </c>
      <c r="P1841" s="13" t="str">
        <f>IF(Tabla4[[#This Row],[Licitación]]="2015/01","No","Si")</f>
        <v>Si</v>
      </c>
    </row>
    <row r="1842" spans="12:16" x14ac:dyDescent="0.35">
      <c r="L1842" s="15" t="s">
        <v>2125</v>
      </c>
      <c r="M1842" s="15" t="s">
        <v>389</v>
      </c>
      <c r="N1842" s="15" t="s">
        <v>56</v>
      </c>
      <c r="O1842" s="13" t="s">
        <v>390</v>
      </c>
      <c r="P1842" s="13" t="str">
        <f>IF(Tabla4[[#This Row],[Licitación]]="2015/01","No","Si")</f>
        <v>Si</v>
      </c>
    </row>
    <row r="1843" spans="12:16" x14ac:dyDescent="0.35">
      <c r="L1843" s="15" t="s">
        <v>2126</v>
      </c>
      <c r="M1843" s="15" t="s">
        <v>439</v>
      </c>
      <c r="N1843" s="15" t="s">
        <v>56</v>
      </c>
      <c r="O1843" s="13" t="s">
        <v>390</v>
      </c>
      <c r="P1843" s="13" t="str">
        <f>IF(Tabla4[[#This Row],[Licitación]]="2015/01","No","Si")</f>
        <v>Si</v>
      </c>
    </row>
    <row r="1844" spans="12:16" x14ac:dyDescent="0.35">
      <c r="L1844" s="15" t="s">
        <v>2127</v>
      </c>
      <c r="M1844" s="15" t="s">
        <v>394</v>
      </c>
      <c r="N1844" s="15" t="s">
        <v>56</v>
      </c>
      <c r="O1844" s="13" t="s">
        <v>390</v>
      </c>
      <c r="P1844" s="13" t="str">
        <f>IF(Tabla4[[#This Row],[Licitación]]="2015/01","No","Si")</f>
        <v>Si</v>
      </c>
    </row>
    <row r="1845" spans="12:16" x14ac:dyDescent="0.35">
      <c r="L1845" s="15" t="s">
        <v>2128</v>
      </c>
      <c r="M1845" s="15" t="s">
        <v>321</v>
      </c>
      <c r="N1845" s="15" t="s">
        <v>56</v>
      </c>
      <c r="O1845" s="13" t="s">
        <v>390</v>
      </c>
      <c r="P1845" s="13" t="str">
        <f>IF(Tabla4[[#This Row],[Licitación]]="2015/01","No","Si")</f>
        <v>Si</v>
      </c>
    </row>
    <row r="1846" spans="12:16" x14ac:dyDescent="0.35">
      <c r="L1846" s="15" t="s">
        <v>2129</v>
      </c>
      <c r="M1846" s="15" t="s">
        <v>484</v>
      </c>
      <c r="N1846" s="15" t="s">
        <v>56</v>
      </c>
      <c r="O1846" s="13" t="s">
        <v>390</v>
      </c>
      <c r="P1846" s="13" t="str">
        <f>IF(Tabla4[[#This Row],[Licitación]]="2015/01","No","Si")</f>
        <v>Si</v>
      </c>
    </row>
    <row r="1847" spans="12:16" x14ac:dyDescent="0.35">
      <c r="L1847" s="15" t="s">
        <v>2130</v>
      </c>
      <c r="M1847" s="15" t="s">
        <v>533</v>
      </c>
      <c r="N1847" s="15" t="s">
        <v>56</v>
      </c>
      <c r="O1847" s="13" t="s">
        <v>834</v>
      </c>
      <c r="P1847" s="13" t="str">
        <f>IF(Tabla4[[#This Row],[Licitación]]="2015/01","No","Si")</f>
        <v>No</v>
      </c>
    </row>
    <row r="1848" spans="12:16" x14ac:dyDescent="0.35">
      <c r="L1848" s="15" t="s">
        <v>2131</v>
      </c>
      <c r="M1848" s="15" t="s">
        <v>542</v>
      </c>
      <c r="N1848" s="15" t="s">
        <v>56</v>
      </c>
      <c r="O1848" s="13" t="s">
        <v>834</v>
      </c>
      <c r="P1848" s="13" t="str">
        <f>IF(Tabla4[[#This Row],[Licitación]]="2015/01","No","Si")</f>
        <v>No</v>
      </c>
    </row>
    <row r="1849" spans="12:16" x14ac:dyDescent="0.35">
      <c r="L1849" s="15" t="s">
        <v>2132</v>
      </c>
      <c r="M1849" s="15" t="s">
        <v>548</v>
      </c>
      <c r="N1849" s="15" t="s">
        <v>56</v>
      </c>
      <c r="O1849" s="13" t="s">
        <v>834</v>
      </c>
      <c r="P1849" s="13" t="str">
        <f>IF(Tabla4[[#This Row],[Licitación]]="2015/01","No","Si")</f>
        <v>No</v>
      </c>
    </row>
    <row r="1850" spans="12:16" x14ac:dyDescent="0.35">
      <c r="L1850" s="15" t="s">
        <v>2133</v>
      </c>
      <c r="M1850" s="15" t="s">
        <v>550</v>
      </c>
      <c r="N1850" s="15" t="s">
        <v>56</v>
      </c>
      <c r="O1850" s="13" t="s">
        <v>834</v>
      </c>
      <c r="P1850" s="13" t="str">
        <f>IF(Tabla4[[#This Row],[Licitación]]="2015/01","No","Si")</f>
        <v>No</v>
      </c>
    </row>
    <row r="1851" spans="12:16" x14ac:dyDescent="0.35">
      <c r="L1851" s="15" t="s">
        <v>2134</v>
      </c>
      <c r="M1851" s="15" t="s">
        <v>542</v>
      </c>
      <c r="N1851" s="15" t="s">
        <v>56</v>
      </c>
      <c r="O1851" s="13" t="s">
        <v>834</v>
      </c>
      <c r="P1851" s="13" t="str">
        <f>IF(Tabla4[[#This Row],[Licitación]]="2015/01","No","Si")</f>
        <v>No</v>
      </c>
    </row>
    <row r="1852" spans="12:16" x14ac:dyDescent="0.35">
      <c r="L1852" s="15" t="s">
        <v>2135</v>
      </c>
      <c r="M1852" s="15" t="s">
        <v>548</v>
      </c>
      <c r="N1852" s="15" t="s">
        <v>56</v>
      </c>
      <c r="O1852" s="13" t="s">
        <v>834</v>
      </c>
      <c r="P1852" s="13" t="str">
        <f>IF(Tabla4[[#This Row],[Licitación]]="2015/01","No","Si")</f>
        <v>No</v>
      </c>
    </row>
    <row r="1853" spans="12:16" x14ac:dyDescent="0.35">
      <c r="L1853" s="15" t="s">
        <v>2136</v>
      </c>
      <c r="M1853" s="15" t="s">
        <v>550</v>
      </c>
      <c r="N1853" s="15" t="s">
        <v>56</v>
      </c>
      <c r="O1853" s="13" t="s">
        <v>834</v>
      </c>
      <c r="P1853" s="13" t="str">
        <f>IF(Tabla4[[#This Row],[Licitación]]="2015/01","No","Si")</f>
        <v>No</v>
      </c>
    </row>
    <row r="1854" spans="12:16" x14ac:dyDescent="0.35">
      <c r="L1854" s="15" t="s">
        <v>2137</v>
      </c>
      <c r="M1854" s="15" t="s">
        <v>542</v>
      </c>
      <c r="N1854" s="15" t="s">
        <v>56</v>
      </c>
      <c r="O1854" s="13" t="s">
        <v>834</v>
      </c>
      <c r="P1854" s="13" t="str">
        <f>IF(Tabla4[[#This Row],[Licitación]]="2015/01","No","Si")</f>
        <v>No</v>
      </c>
    </row>
    <row r="1855" spans="12:16" x14ac:dyDescent="0.35">
      <c r="L1855" s="15" t="s">
        <v>2138</v>
      </c>
      <c r="M1855" s="15" t="s">
        <v>548</v>
      </c>
      <c r="N1855" s="15" t="s">
        <v>56</v>
      </c>
      <c r="O1855" s="13" t="s">
        <v>834</v>
      </c>
      <c r="P1855" s="13" t="str">
        <f>IF(Tabla4[[#This Row],[Licitación]]="2015/01","No","Si")</f>
        <v>No</v>
      </c>
    </row>
    <row r="1856" spans="12:16" x14ac:dyDescent="0.35">
      <c r="L1856" s="15" t="s">
        <v>2139</v>
      </c>
      <c r="M1856" s="15" t="s">
        <v>550</v>
      </c>
      <c r="N1856" s="15" t="s">
        <v>56</v>
      </c>
      <c r="O1856" s="13" t="s">
        <v>834</v>
      </c>
      <c r="P1856" s="13" t="str">
        <f>IF(Tabla4[[#This Row],[Licitación]]="2015/01","No","Si")</f>
        <v>No</v>
      </c>
    </row>
    <row r="1857" spans="12:16" x14ac:dyDescent="0.35">
      <c r="L1857" s="15" t="s">
        <v>2140</v>
      </c>
      <c r="M1857" s="15" t="s">
        <v>539</v>
      </c>
      <c r="N1857" s="15" t="s">
        <v>56</v>
      </c>
      <c r="O1857" s="13" t="s">
        <v>834</v>
      </c>
      <c r="P1857" s="13" t="str">
        <f>IF(Tabla4[[#This Row],[Licitación]]="2015/01","No","Si")</f>
        <v>No</v>
      </c>
    </row>
    <row r="1858" spans="12:16" x14ac:dyDescent="0.35">
      <c r="L1858" s="15" t="s">
        <v>2141</v>
      </c>
      <c r="M1858" s="15" t="s">
        <v>376</v>
      </c>
      <c r="N1858" s="15" t="s">
        <v>56</v>
      </c>
      <c r="O1858" s="13" t="s">
        <v>834</v>
      </c>
      <c r="P1858" s="13" t="str">
        <f>IF(Tabla4[[#This Row],[Licitación]]="2015/01","No","Si")</f>
        <v>No</v>
      </c>
    </row>
    <row r="1859" spans="12:16" x14ac:dyDescent="0.35">
      <c r="L1859" s="15" t="s">
        <v>2142</v>
      </c>
      <c r="M1859" s="15" t="s">
        <v>426</v>
      </c>
      <c r="N1859" s="15" t="s">
        <v>56</v>
      </c>
      <c r="O1859" s="13" t="s">
        <v>834</v>
      </c>
      <c r="P1859" s="13" t="str">
        <f>IF(Tabla4[[#This Row],[Licitación]]="2015/01","No","Si")</f>
        <v>No</v>
      </c>
    </row>
    <row r="1860" spans="12:16" x14ac:dyDescent="0.35">
      <c r="L1860" s="15" t="s">
        <v>2143</v>
      </c>
      <c r="M1860" s="15" t="s">
        <v>437</v>
      </c>
      <c r="N1860" s="15" t="s">
        <v>56</v>
      </c>
      <c r="O1860" s="13" t="s">
        <v>834</v>
      </c>
      <c r="P1860" s="13" t="str">
        <f>IF(Tabla4[[#This Row],[Licitación]]="2015/01","No","Si")</f>
        <v>No</v>
      </c>
    </row>
    <row r="1861" spans="12:16" x14ac:dyDescent="0.35">
      <c r="L1861" s="15" t="s">
        <v>2144</v>
      </c>
      <c r="M1861" s="15" t="s">
        <v>448</v>
      </c>
      <c r="N1861" s="15" t="s">
        <v>56</v>
      </c>
      <c r="O1861" s="13" t="s">
        <v>834</v>
      </c>
      <c r="P1861" s="13" t="str">
        <f>IF(Tabla4[[#This Row],[Licitación]]="2015/01","No","Si")</f>
        <v>No</v>
      </c>
    </row>
    <row r="1862" spans="12:16" x14ac:dyDescent="0.35">
      <c r="L1862" s="15" t="s">
        <v>2145</v>
      </c>
      <c r="M1862" s="15" t="s">
        <v>491</v>
      </c>
      <c r="N1862" s="15" t="s">
        <v>56</v>
      </c>
      <c r="O1862" s="13" t="s">
        <v>834</v>
      </c>
      <c r="P1862" s="13" t="str">
        <f>IF(Tabla4[[#This Row],[Licitación]]="2015/01","No","Si")</f>
        <v>No</v>
      </c>
    </row>
    <row r="1863" spans="12:16" x14ac:dyDescent="0.35">
      <c r="L1863" s="15" t="s">
        <v>2146</v>
      </c>
      <c r="M1863" s="15" t="s">
        <v>456</v>
      </c>
      <c r="N1863" s="15" t="s">
        <v>56</v>
      </c>
      <c r="O1863" s="13" t="s">
        <v>834</v>
      </c>
      <c r="P1863" s="13" t="str">
        <f>IF(Tabla4[[#This Row],[Licitación]]="2015/01","No","Si")</f>
        <v>No</v>
      </c>
    </row>
    <row r="1864" spans="12:16" x14ac:dyDescent="0.35">
      <c r="L1864" s="15" t="s">
        <v>2147</v>
      </c>
      <c r="M1864" s="15" t="s">
        <v>491</v>
      </c>
      <c r="N1864" s="15" t="s">
        <v>56</v>
      </c>
      <c r="O1864" s="13" t="s">
        <v>834</v>
      </c>
      <c r="P1864" s="13" t="str">
        <f>IF(Tabla4[[#This Row],[Licitación]]="2015/01","No","Si")</f>
        <v>No</v>
      </c>
    </row>
    <row r="1865" spans="12:16" x14ac:dyDescent="0.35">
      <c r="L1865" s="15" t="s">
        <v>2148</v>
      </c>
      <c r="M1865" s="15" t="s">
        <v>456</v>
      </c>
      <c r="N1865" s="15" t="s">
        <v>56</v>
      </c>
      <c r="O1865" s="13" t="s">
        <v>834</v>
      </c>
      <c r="P1865" s="13" t="str">
        <f>IF(Tabla4[[#This Row],[Licitación]]="2015/01","No","Si")</f>
        <v>No</v>
      </c>
    </row>
    <row r="1866" spans="12:16" x14ac:dyDescent="0.35">
      <c r="L1866" s="15" t="s">
        <v>2149</v>
      </c>
      <c r="M1866" s="15" t="s">
        <v>350</v>
      </c>
      <c r="N1866" s="15" t="s">
        <v>56</v>
      </c>
      <c r="O1866" s="13" t="s">
        <v>834</v>
      </c>
      <c r="P1866" s="13" t="str">
        <f>IF(Tabla4[[#This Row],[Licitación]]="2015/01","No","Si")</f>
        <v>No</v>
      </c>
    </row>
    <row r="1867" spans="12:16" x14ac:dyDescent="0.35">
      <c r="L1867" s="15" t="s">
        <v>2150</v>
      </c>
      <c r="M1867" s="15" t="s">
        <v>479</v>
      </c>
      <c r="N1867" s="15" t="s">
        <v>56</v>
      </c>
      <c r="O1867" s="13" t="s">
        <v>834</v>
      </c>
      <c r="P1867" s="13" t="str">
        <f>IF(Tabla4[[#This Row],[Licitación]]="2015/01","No","Si")</f>
        <v>No</v>
      </c>
    </row>
    <row r="1868" spans="12:16" x14ac:dyDescent="0.35">
      <c r="L1868" s="15" t="s">
        <v>2151</v>
      </c>
      <c r="M1868" s="15" t="s">
        <v>467</v>
      </c>
      <c r="N1868" s="15" t="s">
        <v>56</v>
      </c>
      <c r="O1868" s="13" t="s">
        <v>834</v>
      </c>
      <c r="P1868" s="13" t="str">
        <f>IF(Tabla4[[#This Row],[Licitación]]="2015/01","No","Si")</f>
        <v>No</v>
      </c>
    </row>
    <row r="1869" spans="12:16" x14ac:dyDescent="0.35">
      <c r="L1869" s="15" t="s">
        <v>2152</v>
      </c>
      <c r="M1869" s="15" t="s">
        <v>372</v>
      </c>
      <c r="N1869" s="15" t="s">
        <v>56</v>
      </c>
      <c r="O1869" s="13" t="s">
        <v>834</v>
      </c>
      <c r="P1869" s="13" t="str">
        <f>IF(Tabla4[[#This Row],[Licitación]]="2015/01","No","Si")</f>
        <v>No</v>
      </c>
    </row>
    <row r="1870" spans="12:16" x14ac:dyDescent="0.35">
      <c r="L1870" s="15" t="s">
        <v>2153</v>
      </c>
      <c r="M1870" s="15" t="s">
        <v>365</v>
      </c>
      <c r="N1870" s="15" t="s">
        <v>56</v>
      </c>
      <c r="O1870" s="13" t="s">
        <v>834</v>
      </c>
      <c r="P1870" s="13" t="str">
        <f>IF(Tabla4[[#This Row],[Licitación]]="2015/01","No","Si")</f>
        <v>No</v>
      </c>
    </row>
    <row r="1871" spans="12:16" x14ac:dyDescent="0.35">
      <c r="L1871" s="15" t="s">
        <v>2154</v>
      </c>
      <c r="M1871" s="15" t="s">
        <v>433</v>
      </c>
      <c r="N1871" s="15" t="s">
        <v>56</v>
      </c>
      <c r="O1871" s="13" t="s">
        <v>834</v>
      </c>
      <c r="P1871" s="13" t="str">
        <f>IF(Tabla4[[#This Row],[Licitación]]="2015/01","No","Si")</f>
        <v>No</v>
      </c>
    </row>
    <row r="1872" spans="12:16" x14ac:dyDescent="0.35">
      <c r="L1872" s="15" t="s">
        <v>2155</v>
      </c>
      <c r="M1872" s="15" t="s">
        <v>533</v>
      </c>
      <c r="N1872" s="15" t="s">
        <v>56</v>
      </c>
      <c r="O1872" s="13" t="s">
        <v>834</v>
      </c>
      <c r="P1872" s="13" t="str">
        <f>IF(Tabla4[[#This Row],[Licitación]]="2015/01","No","Si")</f>
        <v>No</v>
      </c>
    </row>
    <row r="1873" spans="12:16" x14ac:dyDescent="0.35">
      <c r="L1873" s="15" t="s">
        <v>2156</v>
      </c>
      <c r="M1873" s="15" t="s">
        <v>336</v>
      </c>
      <c r="N1873" s="15" t="s">
        <v>56</v>
      </c>
      <c r="O1873" s="13" t="s">
        <v>834</v>
      </c>
      <c r="P1873" s="13" t="str">
        <f>IF(Tabla4[[#This Row],[Licitación]]="2015/01","No","Si")</f>
        <v>No</v>
      </c>
    </row>
    <row r="1874" spans="12:16" x14ac:dyDescent="0.35">
      <c r="L1874" s="15" t="s">
        <v>2157</v>
      </c>
      <c r="M1874" s="15" t="s">
        <v>502</v>
      </c>
      <c r="N1874" s="15" t="s">
        <v>56</v>
      </c>
      <c r="O1874" s="13" t="s">
        <v>834</v>
      </c>
      <c r="P1874" s="13" t="str">
        <f>IF(Tabla4[[#This Row],[Licitación]]="2015/01","No","Si")</f>
        <v>No</v>
      </c>
    </row>
    <row r="1875" spans="12:16" x14ac:dyDescent="0.35">
      <c r="L1875" s="15" t="s">
        <v>2158</v>
      </c>
      <c r="M1875" s="15" t="s">
        <v>987</v>
      </c>
      <c r="N1875" s="15" t="s">
        <v>56</v>
      </c>
      <c r="O1875" s="13" t="s">
        <v>834</v>
      </c>
      <c r="P1875" s="13" t="str">
        <f>IF(Tabla4[[#This Row],[Licitación]]="2015/01","No","Si")</f>
        <v>No</v>
      </c>
    </row>
    <row r="1876" spans="12:16" x14ac:dyDescent="0.35">
      <c r="L1876" s="15" t="s">
        <v>2159</v>
      </c>
      <c r="M1876" s="15" t="s">
        <v>417</v>
      </c>
      <c r="N1876" s="15" t="s">
        <v>56</v>
      </c>
      <c r="O1876" s="13" t="s">
        <v>834</v>
      </c>
      <c r="P1876" s="13" t="str">
        <f>IF(Tabla4[[#This Row],[Licitación]]="2015/01","No","Si")</f>
        <v>No</v>
      </c>
    </row>
    <row r="1877" spans="12:16" x14ac:dyDescent="0.35">
      <c r="L1877" s="15" t="s">
        <v>2160</v>
      </c>
      <c r="M1877" s="15" t="s">
        <v>522</v>
      </c>
      <c r="N1877" s="15" t="s">
        <v>56</v>
      </c>
      <c r="O1877" s="13" t="s">
        <v>834</v>
      </c>
      <c r="P1877" s="13" t="str">
        <f>IF(Tabla4[[#This Row],[Licitación]]="2015/01","No","Si")</f>
        <v>No</v>
      </c>
    </row>
    <row r="1878" spans="12:16" x14ac:dyDescent="0.35">
      <c r="L1878" s="15" t="s">
        <v>163</v>
      </c>
      <c r="M1878" s="15" t="s">
        <v>103</v>
      </c>
      <c r="N1878" s="15" t="s">
        <v>75</v>
      </c>
      <c r="O1878" s="13" t="s">
        <v>1449</v>
      </c>
      <c r="P1878" s="13" t="str">
        <f>IF(Tabla4[[#This Row],[Licitación]]="2015/01","No","Si")</f>
        <v>Si</v>
      </c>
    </row>
    <row r="1879" spans="12:16" x14ac:dyDescent="0.35">
      <c r="L1879" s="15" t="s">
        <v>164</v>
      </c>
      <c r="M1879" s="15" t="s">
        <v>103</v>
      </c>
      <c r="N1879" s="15" t="s">
        <v>75</v>
      </c>
      <c r="O1879" s="13" t="s">
        <v>1449</v>
      </c>
      <c r="P1879" s="13" t="str">
        <f>IF(Tabla4[[#This Row],[Licitación]]="2015/01","No","Si")</f>
        <v>Si</v>
      </c>
    </row>
    <row r="1880" spans="12:16" x14ac:dyDescent="0.35">
      <c r="L1880" s="15" t="s">
        <v>299</v>
      </c>
      <c r="M1880" s="15" t="s">
        <v>286</v>
      </c>
      <c r="N1880" s="15" t="s">
        <v>75</v>
      </c>
      <c r="O1880" s="13" t="s">
        <v>1449</v>
      </c>
      <c r="P1880" s="13" t="str">
        <f>IF(Tabla4[[#This Row],[Licitación]]="2015/01","No","Si")</f>
        <v>Si</v>
      </c>
    </row>
    <row r="1881" spans="12:16" x14ac:dyDescent="0.35">
      <c r="L1881" s="15" t="s">
        <v>300</v>
      </c>
      <c r="M1881" s="15" t="s">
        <v>286</v>
      </c>
      <c r="N1881" s="15" t="s">
        <v>75</v>
      </c>
      <c r="O1881" s="13" t="s">
        <v>1449</v>
      </c>
      <c r="P1881" s="13" t="str">
        <f>IF(Tabla4[[#This Row],[Licitación]]="2015/01","No","Si")</f>
        <v>Si</v>
      </c>
    </row>
    <row r="1882" spans="12:16" x14ac:dyDescent="0.35">
      <c r="L1882" s="15" t="s">
        <v>165</v>
      </c>
      <c r="M1882" s="15" t="s">
        <v>103</v>
      </c>
      <c r="N1882" s="15" t="s">
        <v>75</v>
      </c>
      <c r="O1882" s="13" t="s">
        <v>359</v>
      </c>
      <c r="P1882" s="13" t="str">
        <f>IF(Tabla4[[#This Row],[Licitación]]="2015/01","No","Si")</f>
        <v>Si</v>
      </c>
    </row>
    <row r="1883" spans="12:16" x14ac:dyDescent="0.35">
      <c r="L1883" s="15" t="s">
        <v>222</v>
      </c>
      <c r="M1883" s="15" t="s">
        <v>196</v>
      </c>
      <c r="N1883" s="15" t="s">
        <v>75</v>
      </c>
      <c r="O1883" s="13" t="s">
        <v>359</v>
      </c>
      <c r="P1883" s="13" t="str">
        <f>IF(Tabla4[[#This Row],[Licitación]]="2015/01","No","Si")</f>
        <v>Si</v>
      </c>
    </row>
    <row r="1884" spans="12:16" x14ac:dyDescent="0.35">
      <c r="L1884" s="15" t="s">
        <v>2161</v>
      </c>
      <c r="M1884" s="15" t="s">
        <v>103</v>
      </c>
      <c r="N1884" s="15" t="s">
        <v>75</v>
      </c>
      <c r="O1884" s="13" t="s">
        <v>359</v>
      </c>
      <c r="P1884" s="13" t="str">
        <f>IF(Tabla4[[#This Row],[Licitación]]="2015/01","No","Si")</f>
        <v>Si</v>
      </c>
    </row>
    <row r="1885" spans="12:16" x14ac:dyDescent="0.35">
      <c r="L1885" s="15" t="s">
        <v>2162</v>
      </c>
      <c r="M1885" s="15" t="s">
        <v>196</v>
      </c>
      <c r="N1885" s="15" t="s">
        <v>75</v>
      </c>
      <c r="O1885" s="13" t="s">
        <v>359</v>
      </c>
      <c r="P1885" s="13" t="str">
        <f>IF(Tabla4[[#This Row],[Licitación]]="2015/01","No","Si")</f>
        <v>Si</v>
      </c>
    </row>
    <row r="1886" spans="12:16" x14ac:dyDescent="0.35">
      <c r="L1886" s="15" t="s">
        <v>166</v>
      </c>
      <c r="M1886" s="15" t="s">
        <v>103</v>
      </c>
      <c r="N1886" s="15" t="s">
        <v>75</v>
      </c>
      <c r="O1886" s="13" t="s">
        <v>377</v>
      </c>
      <c r="P1886" s="13" t="str">
        <f>IF(Tabla4[[#This Row],[Licitación]]="2015/01","No","Si")</f>
        <v>Si</v>
      </c>
    </row>
    <row r="1887" spans="12:16" x14ac:dyDescent="0.35">
      <c r="L1887" s="15" t="s">
        <v>2163</v>
      </c>
      <c r="M1887" s="15" t="s">
        <v>103</v>
      </c>
      <c r="N1887" s="15" t="s">
        <v>75</v>
      </c>
      <c r="O1887" s="13" t="s">
        <v>377</v>
      </c>
      <c r="P1887" s="13" t="str">
        <f>IF(Tabla4[[#This Row],[Licitación]]="2015/01","No","Si")</f>
        <v>Si</v>
      </c>
    </row>
    <row r="1888" spans="12:16" x14ac:dyDescent="0.35">
      <c r="L1888" s="15" t="s">
        <v>2164</v>
      </c>
      <c r="M1888" s="15" t="s">
        <v>389</v>
      </c>
      <c r="N1888" s="15" t="s">
        <v>75</v>
      </c>
      <c r="O1888" s="13" t="s">
        <v>390</v>
      </c>
      <c r="P1888" s="13" t="str">
        <f>IF(Tabla4[[#This Row],[Licitación]]="2015/01","No","Si")</f>
        <v>Si</v>
      </c>
    </row>
    <row r="1889" spans="12:16" x14ac:dyDescent="0.35">
      <c r="L1889" s="15" t="s">
        <v>2165</v>
      </c>
      <c r="M1889" s="15" t="s">
        <v>399</v>
      </c>
      <c r="N1889" s="15" t="s">
        <v>75</v>
      </c>
      <c r="O1889" s="13" t="s">
        <v>390</v>
      </c>
      <c r="P1889" s="13" t="str">
        <f>IF(Tabla4[[#This Row],[Licitación]]="2015/01","No","Si")</f>
        <v>Si</v>
      </c>
    </row>
    <row r="1890" spans="12:16" x14ac:dyDescent="0.35">
      <c r="L1890" s="15" t="s">
        <v>2166</v>
      </c>
      <c r="M1890" s="15" t="s">
        <v>355</v>
      </c>
      <c r="N1890" s="15" t="s">
        <v>75</v>
      </c>
      <c r="O1890" s="13" t="s">
        <v>390</v>
      </c>
      <c r="P1890" s="13" t="str">
        <f>IF(Tabla4[[#This Row],[Licitación]]="2015/01","No","Si")</f>
        <v>Si</v>
      </c>
    </row>
    <row r="1891" spans="12:16" x14ac:dyDescent="0.35">
      <c r="L1891" s="15" t="s">
        <v>2167</v>
      </c>
      <c r="M1891" s="15" t="s">
        <v>389</v>
      </c>
      <c r="N1891" s="15" t="s">
        <v>75</v>
      </c>
      <c r="O1891" s="13" t="s">
        <v>390</v>
      </c>
      <c r="P1891" s="13" t="str">
        <f>IF(Tabla4[[#This Row],[Licitación]]="2015/01","No","Si")</f>
        <v>Si</v>
      </c>
    </row>
    <row r="1892" spans="12:16" x14ac:dyDescent="0.35">
      <c r="L1892" s="15" t="s">
        <v>2168</v>
      </c>
      <c r="M1892" s="15" t="s">
        <v>399</v>
      </c>
      <c r="N1892" s="15" t="s">
        <v>75</v>
      </c>
      <c r="O1892" s="13" t="s">
        <v>390</v>
      </c>
      <c r="P1892" s="13" t="str">
        <f>IF(Tabla4[[#This Row],[Licitación]]="2015/01","No","Si")</f>
        <v>Si</v>
      </c>
    </row>
    <row r="1893" spans="12:16" x14ac:dyDescent="0.35">
      <c r="L1893" s="15" t="s">
        <v>2169</v>
      </c>
      <c r="M1893" s="15" t="s">
        <v>419</v>
      </c>
      <c r="N1893" s="15" t="s">
        <v>75</v>
      </c>
      <c r="O1893" s="13" t="s">
        <v>390</v>
      </c>
      <c r="P1893" s="13" t="str">
        <f>IF(Tabla4[[#This Row],[Licitación]]="2015/01","No","Si")</f>
        <v>Si</v>
      </c>
    </row>
    <row r="1894" spans="12:16" x14ac:dyDescent="0.35">
      <c r="L1894" s="15" t="s">
        <v>2170</v>
      </c>
      <c r="M1894" s="15" t="s">
        <v>424</v>
      </c>
      <c r="N1894" s="15" t="s">
        <v>75</v>
      </c>
      <c r="O1894" s="13" t="s">
        <v>390</v>
      </c>
      <c r="P1894" s="13" t="str">
        <f>IF(Tabla4[[#This Row],[Licitación]]="2015/01","No","Si")</f>
        <v>Si</v>
      </c>
    </row>
    <row r="1895" spans="12:16" x14ac:dyDescent="0.35">
      <c r="L1895" s="15" t="s">
        <v>2171</v>
      </c>
      <c r="M1895" s="15" t="s">
        <v>389</v>
      </c>
      <c r="N1895" s="15" t="s">
        <v>75</v>
      </c>
      <c r="O1895" s="13" t="s">
        <v>390</v>
      </c>
      <c r="P1895" s="13" t="str">
        <f>IF(Tabla4[[#This Row],[Licitación]]="2015/01","No","Si")</f>
        <v>Si</v>
      </c>
    </row>
    <row r="1896" spans="12:16" x14ac:dyDescent="0.35">
      <c r="L1896" s="15" t="s">
        <v>2172</v>
      </c>
      <c r="M1896" s="15" t="s">
        <v>399</v>
      </c>
      <c r="N1896" s="15" t="s">
        <v>75</v>
      </c>
      <c r="O1896" s="13" t="s">
        <v>390</v>
      </c>
      <c r="P1896" s="13" t="str">
        <f>IF(Tabla4[[#This Row],[Licitación]]="2015/01","No","Si")</f>
        <v>Si</v>
      </c>
    </row>
    <row r="1897" spans="12:16" x14ac:dyDescent="0.35">
      <c r="L1897" s="15" t="s">
        <v>2173</v>
      </c>
      <c r="M1897" s="15" t="s">
        <v>439</v>
      </c>
      <c r="N1897" s="15" t="s">
        <v>73</v>
      </c>
      <c r="O1897" s="13" t="s">
        <v>390</v>
      </c>
      <c r="P1897" s="13" t="str">
        <f>IF(Tabla4[[#This Row],[Licitación]]="2015/01","No","Si")</f>
        <v>Si</v>
      </c>
    </row>
    <row r="1898" spans="12:16" x14ac:dyDescent="0.35">
      <c r="L1898" s="15" t="s">
        <v>74</v>
      </c>
      <c r="M1898" s="15" t="s">
        <v>12</v>
      </c>
      <c r="N1898" s="15" t="s">
        <v>73</v>
      </c>
      <c r="O1898" s="13" t="s">
        <v>390</v>
      </c>
      <c r="P1898" s="13" t="str">
        <f>IF(Tabla4[[#This Row],[Licitación]]="2015/01","No","Si")</f>
        <v>Si</v>
      </c>
    </row>
    <row r="1899" spans="12:16" x14ac:dyDescent="0.35">
      <c r="L1899" s="15" t="s">
        <v>2174</v>
      </c>
      <c r="M1899" s="15" t="s">
        <v>453</v>
      </c>
      <c r="N1899" s="15" t="s">
        <v>73</v>
      </c>
      <c r="O1899" s="13" t="s">
        <v>390</v>
      </c>
      <c r="P1899" s="13" t="str">
        <f>IF(Tabla4[[#This Row],[Licitación]]="2015/01","No","Si")</f>
        <v>Si</v>
      </c>
    </row>
    <row r="1900" spans="12:16" x14ac:dyDescent="0.35">
      <c r="L1900" s="15" t="s">
        <v>2175</v>
      </c>
      <c r="M1900" s="15" t="s">
        <v>439</v>
      </c>
      <c r="N1900" s="15" t="s">
        <v>73</v>
      </c>
      <c r="O1900" s="13" t="s">
        <v>390</v>
      </c>
      <c r="P1900" s="13" t="str">
        <f>IF(Tabla4[[#This Row],[Licitación]]="2015/01","No","Si")</f>
        <v>Si</v>
      </c>
    </row>
    <row r="1901" spans="12:16" x14ac:dyDescent="0.35">
      <c r="L1901" s="15" t="s">
        <v>2176</v>
      </c>
      <c r="M1901" s="15" t="s">
        <v>336</v>
      </c>
      <c r="N1901" s="15" t="s">
        <v>73</v>
      </c>
      <c r="O1901" s="13" t="s">
        <v>498</v>
      </c>
      <c r="P1901" s="13" t="str">
        <f>IF(Tabla4[[#This Row],[Licitación]]="2015/01","No","Si")</f>
        <v>Si</v>
      </c>
    </row>
    <row r="1902" spans="12:16" x14ac:dyDescent="0.35">
      <c r="L1902" s="15" t="s">
        <v>2177</v>
      </c>
      <c r="M1902" s="15" t="s">
        <v>380</v>
      </c>
      <c r="N1902" s="15" t="s">
        <v>73</v>
      </c>
      <c r="O1902" s="13" t="s">
        <v>498</v>
      </c>
      <c r="P1902" s="13" t="str">
        <f>IF(Tabla4[[#This Row],[Licitación]]="2015/01","No","Si")</f>
        <v>Si</v>
      </c>
    </row>
    <row r="1903" spans="12:16" x14ac:dyDescent="0.35">
      <c r="L1903" s="15" t="s">
        <v>2178</v>
      </c>
      <c r="M1903" s="15" t="s">
        <v>442</v>
      </c>
      <c r="N1903" s="15" t="s">
        <v>73</v>
      </c>
      <c r="O1903" s="13" t="s">
        <v>498</v>
      </c>
      <c r="P1903" s="13" t="str">
        <f>IF(Tabla4[[#This Row],[Licitación]]="2015/01","No","Si")</f>
        <v>Si</v>
      </c>
    </row>
    <row r="1904" spans="12:16" x14ac:dyDescent="0.35">
      <c r="L1904" s="15" t="s">
        <v>2179</v>
      </c>
      <c r="M1904" s="15" t="s">
        <v>519</v>
      </c>
      <c r="N1904" s="15" t="s">
        <v>73</v>
      </c>
      <c r="O1904" s="13" t="s">
        <v>498</v>
      </c>
      <c r="P1904" s="13" t="str">
        <f>IF(Tabla4[[#This Row],[Licitación]]="2015/01","No","Si")</f>
        <v>Si</v>
      </c>
    </row>
    <row r="1905" spans="12:16" x14ac:dyDescent="0.35">
      <c r="L1905" s="15" t="s">
        <v>2180</v>
      </c>
      <c r="M1905" s="15" t="s">
        <v>336</v>
      </c>
      <c r="N1905" s="15" t="s">
        <v>73</v>
      </c>
      <c r="O1905" s="13" t="s">
        <v>498</v>
      </c>
      <c r="P1905" s="13" t="str">
        <f>IF(Tabla4[[#This Row],[Licitación]]="2015/01","No","Si")</f>
        <v>Si</v>
      </c>
    </row>
    <row r="1906" spans="12:16" x14ac:dyDescent="0.35">
      <c r="L1906" s="15" t="s">
        <v>2181</v>
      </c>
      <c r="M1906" s="15" t="s">
        <v>345</v>
      </c>
      <c r="N1906" s="15" t="s">
        <v>73</v>
      </c>
      <c r="O1906" s="13" t="s">
        <v>498</v>
      </c>
      <c r="P1906" s="13" t="str">
        <f>IF(Tabla4[[#This Row],[Licitación]]="2015/01","No","Si")</f>
        <v>Si</v>
      </c>
    </row>
    <row r="1907" spans="12:16" x14ac:dyDescent="0.35">
      <c r="L1907" s="15" t="s">
        <v>2182</v>
      </c>
      <c r="M1907" s="15" t="s">
        <v>336</v>
      </c>
      <c r="N1907" s="15" t="s">
        <v>73</v>
      </c>
      <c r="O1907" s="13" t="s">
        <v>498</v>
      </c>
      <c r="P1907" s="13" t="str">
        <f>IF(Tabla4[[#This Row],[Licitación]]="2015/01","No","Si")</f>
        <v>Si</v>
      </c>
    </row>
    <row r="1908" spans="12:16" x14ac:dyDescent="0.35">
      <c r="L1908" s="15" t="s">
        <v>2183</v>
      </c>
      <c r="M1908" s="15" t="s">
        <v>380</v>
      </c>
      <c r="N1908" s="15" t="s">
        <v>73</v>
      </c>
      <c r="O1908" s="13" t="s">
        <v>498</v>
      </c>
      <c r="P1908" s="13" t="str">
        <f>IF(Tabla4[[#This Row],[Licitación]]="2015/01","No","Si")</f>
        <v>Si</v>
      </c>
    </row>
    <row r="1909" spans="12:16" x14ac:dyDescent="0.35">
      <c r="L1909" s="15" t="s">
        <v>2184</v>
      </c>
      <c r="M1909" s="15" t="s">
        <v>442</v>
      </c>
      <c r="N1909" s="15" t="s">
        <v>73</v>
      </c>
      <c r="O1909" s="13" t="s">
        <v>498</v>
      </c>
      <c r="P1909" s="13" t="str">
        <f>IF(Tabla4[[#This Row],[Licitación]]="2015/01","No","Si")</f>
        <v>Si</v>
      </c>
    </row>
    <row r="1910" spans="12:16" x14ac:dyDescent="0.35">
      <c r="L1910" s="15" t="s">
        <v>2185</v>
      </c>
      <c r="M1910" s="15" t="s">
        <v>329</v>
      </c>
      <c r="N1910" s="15" t="s">
        <v>75</v>
      </c>
      <c r="O1910" s="13" t="s">
        <v>390</v>
      </c>
      <c r="P1910" s="13" t="str">
        <f>IF(Tabla4[[#This Row],[Licitación]]="2015/01","No","Si")</f>
        <v>Si</v>
      </c>
    </row>
    <row r="1911" spans="12:16" x14ac:dyDescent="0.35">
      <c r="L1911" s="15" t="s">
        <v>267</v>
      </c>
      <c r="M1911" s="15" t="s">
        <v>237</v>
      </c>
      <c r="N1911" s="15" t="s">
        <v>75</v>
      </c>
      <c r="O1911" s="13" t="s">
        <v>390</v>
      </c>
      <c r="P1911" s="13" t="str">
        <f>IF(Tabla4[[#This Row],[Licitación]]="2015/01","No","Si")</f>
        <v>Si</v>
      </c>
    </row>
    <row r="1912" spans="12:16" x14ac:dyDescent="0.35">
      <c r="L1912" s="15" t="s">
        <v>2186</v>
      </c>
      <c r="M1912" s="15" t="s">
        <v>389</v>
      </c>
      <c r="N1912" s="15" t="s">
        <v>75</v>
      </c>
      <c r="O1912" s="13" t="s">
        <v>390</v>
      </c>
      <c r="P1912" s="13" t="str">
        <f>IF(Tabla4[[#This Row],[Licitación]]="2015/01","No","Si")</f>
        <v>Si</v>
      </c>
    </row>
    <row r="1913" spans="12:16" x14ac:dyDescent="0.35">
      <c r="L1913" s="15" t="s">
        <v>2187</v>
      </c>
      <c r="M1913" s="15" t="s">
        <v>439</v>
      </c>
      <c r="N1913" s="15" t="s">
        <v>75</v>
      </c>
      <c r="O1913" s="13" t="s">
        <v>390</v>
      </c>
      <c r="P1913" s="13" t="str">
        <f>IF(Tabla4[[#This Row],[Licitación]]="2015/01","No","Si")</f>
        <v>Si</v>
      </c>
    </row>
    <row r="1914" spans="12:16" x14ac:dyDescent="0.35">
      <c r="L1914" s="15" t="s">
        <v>2188</v>
      </c>
      <c r="M1914" s="15" t="s">
        <v>394</v>
      </c>
      <c r="N1914" s="15" t="s">
        <v>75</v>
      </c>
      <c r="O1914" s="13" t="s">
        <v>390</v>
      </c>
      <c r="P1914" s="13" t="str">
        <f>IF(Tabla4[[#This Row],[Licitación]]="2015/01","No","Si")</f>
        <v>Si</v>
      </c>
    </row>
    <row r="1915" spans="12:16" x14ac:dyDescent="0.35">
      <c r="L1915" s="15" t="s">
        <v>2189</v>
      </c>
      <c r="M1915" s="15" t="s">
        <v>321</v>
      </c>
      <c r="N1915" s="15" t="s">
        <v>75</v>
      </c>
      <c r="O1915" s="13" t="s">
        <v>390</v>
      </c>
      <c r="P1915" s="13" t="str">
        <f>IF(Tabla4[[#This Row],[Licitación]]="2015/01","No","Si")</f>
        <v>Si</v>
      </c>
    </row>
    <row r="1916" spans="12:16" x14ac:dyDescent="0.35">
      <c r="L1916" s="15" t="s">
        <v>2190</v>
      </c>
      <c r="M1916" s="15" t="s">
        <v>484</v>
      </c>
      <c r="N1916" s="15" t="s">
        <v>75</v>
      </c>
      <c r="O1916" s="13" t="s">
        <v>390</v>
      </c>
      <c r="P1916" s="13" t="str">
        <f>IF(Tabla4[[#This Row],[Licitación]]="2015/01","No","Si")</f>
        <v>Si</v>
      </c>
    </row>
    <row r="1917" spans="12:16" x14ac:dyDescent="0.35">
      <c r="L1917" s="15" t="s">
        <v>2191</v>
      </c>
      <c r="M1917" s="15" t="s">
        <v>533</v>
      </c>
      <c r="N1917" s="15" t="s">
        <v>75</v>
      </c>
      <c r="O1917" s="13" t="s">
        <v>834</v>
      </c>
      <c r="P1917" s="13" t="str">
        <f>IF(Tabla4[[#This Row],[Licitación]]="2015/01","No","Si")</f>
        <v>No</v>
      </c>
    </row>
    <row r="1918" spans="12:16" x14ac:dyDescent="0.35">
      <c r="L1918" s="15" t="s">
        <v>2192</v>
      </c>
      <c r="M1918" s="15" t="s">
        <v>542</v>
      </c>
      <c r="N1918" s="15" t="s">
        <v>75</v>
      </c>
      <c r="O1918" s="13" t="s">
        <v>834</v>
      </c>
      <c r="P1918" s="13" t="str">
        <f>IF(Tabla4[[#This Row],[Licitación]]="2015/01","No","Si")</f>
        <v>No</v>
      </c>
    </row>
    <row r="1919" spans="12:16" x14ac:dyDescent="0.35">
      <c r="L1919" s="15" t="s">
        <v>2193</v>
      </c>
      <c r="M1919" s="15" t="s">
        <v>548</v>
      </c>
      <c r="N1919" s="15" t="s">
        <v>75</v>
      </c>
      <c r="O1919" s="13" t="s">
        <v>834</v>
      </c>
      <c r="P1919" s="13" t="str">
        <f>IF(Tabla4[[#This Row],[Licitación]]="2015/01","No","Si")</f>
        <v>No</v>
      </c>
    </row>
    <row r="1920" spans="12:16" x14ac:dyDescent="0.35">
      <c r="L1920" s="15" t="s">
        <v>2194</v>
      </c>
      <c r="M1920" s="15" t="s">
        <v>550</v>
      </c>
      <c r="N1920" s="15" t="s">
        <v>75</v>
      </c>
      <c r="O1920" s="13" t="s">
        <v>834</v>
      </c>
      <c r="P1920" s="13" t="str">
        <f>IF(Tabla4[[#This Row],[Licitación]]="2015/01","No","Si")</f>
        <v>No</v>
      </c>
    </row>
    <row r="1921" spans="12:16" x14ac:dyDescent="0.35">
      <c r="L1921" s="15" t="s">
        <v>2195</v>
      </c>
      <c r="M1921" s="15" t="s">
        <v>542</v>
      </c>
      <c r="N1921" s="15" t="s">
        <v>75</v>
      </c>
      <c r="O1921" s="13" t="s">
        <v>834</v>
      </c>
      <c r="P1921" s="13" t="str">
        <f>IF(Tabla4[[#This Row],[Licitación]]="2015/01","No","Si")</f>
        <v>No</v>
      </c>
    </row>
    <row r="1922" spans="12:16" x14ac:dyDescent="0.35">
      <c r="L1922" s="15" t="s">
        <v>2196</v>
      </c>
      <c r="M1922" s="15" t="s">
        <v>548</v>
      </c>
      <c r="N1922" s="15" t="s">
        <v>75</v>
      </c>
      <c r="O1922" s="13" t="s">
        <v>834</v>
      </c>
      <c r="P1922" s="13" t="str">
        <f>IF(Tabla4[[#This Row],[Licitación]]="2015/01","No","Si")</f>
        <v>No</v>
      </c>
    </row>
    <row r="1923" spans="12:16" x14ac:dyDescent="0.35">
      <c r="L1923" s="15" t="s">
        <v>2197</v>
      </c>
      <c r="M1923" s="15" t="s">
        <v>550</v>
      </c>
      <c r="N1923" s="15" t="s">
        <v>75</v>
      </c>
      <c r="O1923" s="13" t="s">
        <v>834</v>
      </c>
      <c r="P1923" s="13" t="str">
        <f>IF(Tabla4[[#This Row],[Licitación]]="2015/01","No","Si")</f>
        <v>No</v>
      </c>
    </row>
    <row r="1924" spans="12:16" x14ac:dyDescent="0.35">
      <c r="L1924" s="15" t="s">
        <v>2198</v>
      </c>
      <c r="M1924" s="15" t="s">
        <v>542</v>
      </c>
      <c r="N1924" s="15" t="s">
        <v>75</v>
      </c>
      <c r="O1924" s="13" t="s">
        <v>834</v>
      </c>
      <c r="P1924" s="13" t="str">
        <f>IF(Tabla4[[#This Row],[Licitación]]="2015/01","No","Si")</f>
        <v>No</v>
      </c>
    </row>
    <row r="1925" spans="12:16" x14ac:dyDescent="0.35">
      <c r="L1925" s="15" t="s">
        <v>2199</v>
      </c>
      <c r="M1925" s="15" t="s">
        <v>548</v>
      </c>
      <c r="N1925" s="15" t="s">
        <v>75</v>
      </c>
      <c r="O1925" s="13" t="s">
        <v>834</v>
      </c>
      <c r="P1925" s="13" t="str">
        <f>IF(Tabla4[[#This Row],[Licitación]]="2015/01","No","Si")</f>
        <v>No</v>
      </c>
    </row>
    <row r="1926" spans="12:16" x14ac:dyDescent="0.35">
      <c r="L1926" s="15" t="s">
        <v>2200</v>
      </c>
      <c r="M1926" s="15" t="s">
        <v>550</v>
      </c>
      <c r="N1926" s="15" t="s">
        <v>75</v>
      </c>
      <c r="O1926" s="13" t="s">
        <v>834</v>
      </c>
      <c r="P1926" s="13" t="str">
        <f>IF(Tabla4[[#This Row],[Licitación]]="2015/01","No","Si")</f>
        <v>No</v>
      </c>
    </row>
    <row r="1927" spans="12:16" x14ac:dyDescent="0.35">
      <c r="L1927" s="15" t="s">
        <v>2201</v>
      </c>
      <c r="M1927" s="15" t="s">
        <v>539</v>
      </c>
      <c r="N1927" s="15" t="s">
        <v>75</v>
      </c>
      <c r="O1927" s="13" t="s">
        <v>834</v>
      </c>
      <c r="P1927" s="13" t="str">
        <f>IF(Tabla4[[#This Row],[Licitación]]="2015/01","No","Si")</f>
        <v>No</v>
      </c>
    </row>
    <row r="1928" spans="12:16" x14ac:dyDescent="0.35">
      <c r="L1928" s="15" t="s">
        <v>2202</v>
      </c>
      <c r="M1928" s="15" t="s">
        <v>376</v>
      </c>
      <c r="N1928" s="15" t="s">
        <v>75</v>
      </c>
      <c r="O1928" s="13" t="s">
        <v>834</v>
      </c>
      <c r="P1928" s="13" t="str">
        <f>IF(Tabla4[[#This Row],[Licitación]]="2015/01","No","Si")</f>
        <v>No</v>
      </c>
    </row>
    <row r="1929" spans="12:16" x14ac:dyDescent="0.35">
      <c r="L1929" s="15" t="s">
        <v>2203</v>
      </c>
      <c r="M1929" s="15" t="s">
        <v>426</v>
      </c>
      <c r="N1929" s="15" t="s">
        <v>75</v>
      </c>
      <c r="O1929" s="13" t="s">
        <v>834</v>
      </c>
      <c r="P1929" s="13" t="str">
        <f>IF(Tabla4[[#This Row],[Licitación]]="2015/01","No","Si")</f>
        <v>No</v>
      </c>
    </row>
    <row r="1930" spans="12:16" x14ac:dyDescent="0.35">
      <c r="L1930" s="15" t="s">
        <v>2204</v>
      </c>
      <c r="M1930" s="15" t="s">
        <v>437</v>
      </c>
      <c r="N1930" s="15" t="s">
        <v>75</v>
      </c>
      <c r="O1930" s="13" t="s">
        <v>834</v>
      </c>
      <c r="P1930" s="13" t="str">
        <f>IF(Tabla4[[#This Row],[Licitación]]="2015/01","No","Si")</f>
        <v>No</v>
      </c>
    </row>
    <row r="1931" spans="12:16" x14ac:dyDescent="0.35">
      <c r="L1931" s="15" t="s">
        <v>2205</v>
      </c>
      <c r="M1931" s="15" t="s">
        <v>448</v>
      </c>
      <c r="N1931" s="15" t="s">
        <v>75</v>
      </c>
      <c r="O1931" s="13" t="s">
        <v>834</v>
      </c>
      <c r="P1931" s="13" t="str">
        <f>IF(Tabla4[[#This Row],[Licitación]]="2015/01","No","Si")</f>
        <v>No</v>
      </c>
    </row>
    <row r="1932" spans="12:16" x14ac:dyDescent="0.35">
      <c r="L1932" s="15" t="s">
        <v>2206</v>
      </c>
      <c r="M1932" s="15" t="s">
        <v>491</v>
      </c>
      <c r="N1932" s="15" t="s">
        <v>75</v>
      </c>
      <c r="O1932" s="13" t="s">
        <v>834</v>
      </c>
      <c r="P1932" s="13" t="str">
        <f>IF(Tabla4[[#This Row],[Licitación]]="2015/01","No","Si")</f>
        <v>No</v>
      </c>
    </row>
    <row r="1933" spans="12:16" x14ac:dyDescent="0.35">
      <c r="L1933" s="15" t="s">
        <v>2207</v>
      </c>
      <c r="M1933" s="15" t="s">
        <v>456</v>
      </c>
      <c r="N1933" s="15" t="s">
        <v>75</v>
      </c>
      <c r="O1933" s="13" t="s">
        <v>834</v>
      </c>
      <c r="P1933" s="13" t="str">
        <f>IF(Tabla4[[#This Row],[Licitación]]="2015/01","No","Si")</f>
        <v>No</v>
      </c>
    </row>
    <row r="1934" spans="12:16" x14ac:dyDescent="0.35">
      <c r="L1934" s="15" t="s">
        <v>2208</v>
      </c>
      <c r="M1934" s="15" t="s">
        <v>491</v>
      </c>
      <c r="N1934" s="15" t="s">
        <v>75</v>
      </c>
      <c r="O1934" s="13" t="s">
        <v>834</v>
      </c>
      <c r="P1934" s="13" t="str">
        <f>IF(Tabla4[[#This Row],[Licitación]]="2015/01","No","Si")</f>
        <v>No</v>
      </c>
    </row>
    <row r="1935" spans="12:16" x14ac:dyDescent="0.35">
      <c r="L1935" s="15" t="s">
        <v>2209</v>
      </c>
      <c r="M1935" s="15" t="s">
        <v>456</v>
      </c>
      <c r="N1935" s="15" t="s">
        <v>75</v>
      </c>
      <c r="O1935" s="13" t="s">
        <v>834</v>
      </c>
      <c r="P1935" s="13" t="str">
        <f>IF(Tabla4[[#This Row],[Licitación]]="2015/01","No","Si")</f>
        <v>No</v>
      </c>
    </row>
    <row r="1936" spans="12:16" x14ac:dyDescent="0.35">
      <c r="L1936" s="15" t="s">
        <v>2210</v>
      </c>
      <c r="M1936" s="15" t="s">
        <v>350</v>
      </c>
      <c r="N1936" s="15" t="s">
        <v>75</v>
      </c>
      <c r="O1936" s="13" t="s">
        <v>834</v>
      </c>
      <c r="P1936" s="13" t="str">
        <f>IF(Tabla4[[#This Row],[Licitación]]="2015/01","No","Si")</f>
        <v>No</v>
      </c>
    </row>
    <row r="1937" spans="12:16" x14ac:dyDescent="0.35">
      <c r="L1937" s="15" t="s">
        <v>2211</v>
      </c>
      <c r="M1937" s="15" t="s">
        <v>479</v>
      </c>
      <c r="N1937" s="15" t="s">
        <v>75</v>
      </c>
      <c r="O1937" s="13" t="s">
        <v>834</v>
      </c>
      <c r="P1937" s="13" t="str">
        <f>IF(Tabla4[[#This Row],[Licitación]]="2015/01","No","Si")</f>
        <v>No</v>
      </c>
    </row>
    <row r="1938" spans="12:16" x14ac:dyDescent="0.35">
      <c r="L1938" s="15" t="s">
        <v>2212</v>
      </c>
      <c r="M1938" s="15" t="s">
        <v>467</v>
      </c>
      <c r="N1938" s="15" t="s">
        <v>75</v>
      </c>
      <c r="O1938" s="13" t="s">
        <v>834</v>
      </c>
      <c r="P1938" s="13" t="str">
        <f>IF(Tabla4[[#This Row],[Licitación]]="2015/01","No","Si")</f>
        <v>No</v>
      </c>
    </row>
    <row r="1939" spans="12:16" x14ac:dyDescent="0.35">
      <c r="L1939" s="15" t="s">
        <v>2213</v>
      </c>
      <c r="M1939" s="15" t="s">
        <v>372</v>
      </c>
      <c r="N1939" s="15" t="s">
        <v>75</v>
      </c>
      <c r="O1939" s="13" t="s">
        <v>834</v>
      </c>
      <c r="P1939" s="13" t="str">
        <f>IF(Tabla4[[#This Row],[Licitación]]="2015/01","No","Si")</f>
        <v>No</v>
      </c>
    </row>
    <row r="1940" spans="12:16" x14ac:dyDescent="0.35">
      <c r="L1940" s="15" t="s">
        <v>2214</v>
      </c>
      <c r="M1940" s="15" t="s">
        <v>365</v>
      </c>
      <c r="N1940" s="15" t="s">
        <v>75</v>
      </c>
      <c r="O1940" s="13" t="s">
        <v>834</v>
      </c>
      <c r="P1940" s="13" t="str">
        <f>IF(Tabla4[[#This Row],[Licitación]]="2015/01","No","Si")</f>
        <v>No</v>
      </c>
    </row>
    <row r="1941" spans="12:16" x14ac:dyDescent="0.35">
      <c r="L1941" s="15" t="s">
        <v>2215</v>
      </c>
      <c r="M1941" s="15" t="s">
        <v>433</v>
      </c>
      <c r="N1941" s="15" t="s">
        <v>75</v>
      </c>
      <c r="O1941" s="13" t="s">
        <v>834</v>
      </c>
      <c r="P1941" s="13" t="str">
        <f>IF(Tabla4[[#This Row],[Licitación]]="2015/01","No","Si")</f>
        <v>No</v>
      </c>
    </row>
    <row r="1942" spans="12:16" x14ac:dyDescent="0.35">
      <c r="L1942" s="15" t="s">
        <v>2216</v>
      </c>
      <c r="M1942" s="15" t="s">
        <v>533</v>
      </c>
      <c r="N1942" s="15" t="s">
        <v>75</v>
      </c>
      <c r="O1942" s="13" t="s">
        <v>834</v>
      </c>
      <c r="P1942" s="13" t="str">
        <f>IF(Tabla4[[#This Row],[Licitación]]="2015/01","No","Si")</f>
        <v>No</v>
      </c>
    </row>
    <row r="1943" spans="12:16" x14ac:dyDescent="0.35">
      <c r="L1943" s="15" t="s">
        <v>2217</v>
      </c>
      <c r="M1943" s="15" t="s">
        <v>336</v>
      </c>
      <c r="N1943" s="15" t="s">
        <v>75</v>
      </c>
      <c r="O1943" s="13" t="s">
        <v>834</v>
      </c>
      <c r="P1943" s="13" t="str">
        <f>IF(Tabla4[[#This Row],[Licitación]]="2015/01","No","Si")</f>
        <v>No</v>
      </c>
    </row>
    <row r="1944" spans="12:16" x14ac:dyDescent="0.35">
      <c r="L1944" s="15" t="s">
        <v>2218</v>
      </c>
      <c r="M1944" s="15" t="s">
        <v>502</v>
      </c>
      <c r="N1944" s="15" t="s">
        <v>75</v>
      </c>
      <c r="O1944" s="13" t="s">
        <v>834</v>
      </c>
      <c r="P1944" s="13" t="str">
        <f>IF(Tabla4[[#This Row],[Licitación]]="2015/01","No","Si")</f>
        <v>No</v>
      </c>
    </row>
    <row r="1945" spans="12:16" x14ac:dyDescent="0.35">
      <c r="L1945" s="15" t="s">
        <v>2219</v>
      </c>
      <c r="M1945" s="15" t="s">
        <v>987</v>
      </c>
      <c r="N1945" s="15" t="s">
        <v>75</v>
      </c>
      <c r="O1945" s="13" t="s">
        <v>834</v>
      </c>
      <c r="P1945" s="13" t="str">
        <f>IF(Tabla4[[#This Row],[Licitación]]="2015/01","No","Si")</f>
        <v>No</v>
      </c>
    </row>
    <row r="1946" spans="12:16" x14ac:dyDescent="0.35">
      <c r="L1946" s="15" t="s">
        <v>2220</v>
      </c>
      <c r="M1946" s="15" t="s">
        <v>417</v>
      </c>
      <c r="N1946" s="15" t="s">
        <v>75</v>
      </c>
      <c r="O1946" s="13" t="s">
        <v>834</v>
      </c>
      <c r="P1946" s="13" t="str">
        <f>IF(Tabla4[[#This Row],[Licitación]]="2015/01","No","Si")</f>
        <v>No</v>
      </c>
    </row>
    <row r="1947" spans="12:16" x14ac:dyDescent="0.35">
      <c r="L1947" s="15" t="s">
        <v>2221</v>
      </c>
      <c r="M1947" s="15" t="s">
        <v>522</v>
      </c>
      <c r="N1947" s="15" t="s">
        <v>75</v>
      </c>
      <c r="O1947" s="13" t="s">
        <v>834</v>
      </c>
      <c r="P1947" s="13" t="str">
        <f>IF(Tabla4[[#This Row],[Licitación]]="2015/01","No","Si")</f>
        <v>No</v>
      </c>
    </row>
    <row r="1948" spans="12:16" x14ac:dyDescent="0.35">
      <c r="L1948" s="15" t="s">
        <v>2222</v>
      </c>
      <c r="M1948" s="15" t="s">
        <v>392</v>
      </c>
      <c r="N1948" s="15" t="s">
        <v>392</v>
      </c>
      <c r="O1948" s="13" t="s">
        <v>2223</v>
      </c>
      <c r="P1948" s="13" t="str">
        <f>IF(Tabla4[[#This Row],[Licitación]]="2015/01","No","Si")</f>
        <v>Si</v>
      </c>
    </row>
    <row r="1949" spans="12:16" x14ac:dyDescent="0.35">
      <c r="L1949" s="15" t="s">
        <v>2224</v>
      </c>
      <c r="M1949" s="15" t="s">
        <v>392</v>
      </c>
      <c r="N1949" s="15" t="s">
        <v>392</v>
      </c>
      <c r="O1949" s="13" t="s">
        <v>2223</v>
      </c>
      <c r="P1949" s="13" t="str">
        <f>IF(Tabla4[[#This Row],[Licitación]]="2015/01","No","Si")</f>
        <v>Si</v>
      </c>
    </row>
    <row r="1950" spans="12:16" x14ac:dyDescent="0.35">
      <c r="L1950" s="15" t="s">
        <v>2225</v>
      </c>
      <c r="M1950" s="15" t="s">
        <v>392</v>
      </c>
      <c r="N1950" s="15" t="s">
        <v>392</v>
      </c>
      <c r="O1950" s="13" t="s">
        <v>2223</v>
      </c>
      <c r="P1950" s="13" t="str">
        <f>IF(Tabla4[[#This Row],[Licitación]]="2015/01","No","Si")</f>
        <v>Si</v>
      </c>
    </row>
    <row r="1951" spans="12:16" x14ac:dyDescent="0.35">
      <c r="L1951" s="15" t="s">
        <v>2226</v>
      </c>
      <c r="M1951" s="15" t="s">
        <v>558</v>
      </c>
      <c r="N1951" s="15" t="s">
        <v>486</v>
      </c>
      <c r="O1951" s="13" t="s">
        <v>2227</v>
      </c>
      <c r="P1951" s="13" t="str">
        <f>IF(Tabla4[[#This Row],[Licitación]]="2015/01","No","Si")</f>
        <v>Si</v>
      </c>
    </row>
    <row r="1952" spans="12:16" x14ac:dyDescent="0.35">
      <c r="L1952" s="15" t="s">
        <v>2228</v>
      </c>
      <c r="M1952" s="15" t="s">
        <v>558</v>
      </c>
      <c r="N1952" s="15" t="s">
        <v>486</v>
      </c>
      <c r="O1952" s="13" t="s">
        <v>2229</v>
      </c>
      <c r="P1952" s="13" t="str">
        <f>IF(Tabla4[[#This Row],[Licitación]]="2015/01","No","Si")</f>
        <v>Si</v>
      </c>
    </row>
    <row r="1953" spans="12:16" x14ac:dyDescent="0.35">
      <c r="L1953" s="15" t="s">
        <v>2230</v>
      </c>
      <c r="M1953" s="15" t="s">
        <v>401</v>
      </c>
      <c r="N1953" s="15" t="s">
        <v>401</v>
      </c>
      <c r="O1953" s="13" t="s">
        <v>2231</v>
      </c>
      <c r="P1953" s="13" t="str">
        <f>IF(Tabla4[[#This Row],[Licitación]]="2015/01","No","Si")</f>
        <v>Si</v>
      </c>
    </row>
    <row r="1954" spans="12:16" x14ac:dyDescent="0.35">
      <c r="L1954" s="15" t="s">
        <v>2232</v>
      </c>
      <c r="M1954" s="15" t="s">
        <v>401</v>
      </c>
      <c r="N1954" s="15" t="s">
        <v>401</v>
      </c>
      <c r="O1954" s="13" t="s">
        <v>2231</v>
      </c>
      <c r="P1954" s="13" t="str">
        <f>IF(Tabla4[[#This Row],[Licitación]]="2015/01","No","Si")</f>
        <v>Si</v>
      </c>
    </row>
    <row r="1955" spans="12:16" x14ac:dyDescent="0.35">
      <c r="L1955" s="15" t="s">
        <v>2233</v>
      </c>
      <c r="M1955" s="15" t="s">
        <v>401</v>
      </c>
      <c r="N1955" s="15" t="s">
        <v>401</v>
      </c>
      <c r="O1955" s="13" t="s">
        <v>2231</v>
      </c>
      <c r="P1955" s="13" t="str">
        <f>IF(Tabla4[[#This Row],[Licitación]]="2015/01","No","Si")</f>
        <v>Si</v>
      </c>
    </row>
    <row r="1956" spans="12:16" x14ac:dyDescent="0.35">
      <c r="L1956" s="15" t="s">
        <v>2234</v>
      </c>
      <c r="M1956" s="15" t="s">
        <v>401</v>
      </c>
      <c r="N1956" s="15" t="s">
        <v>401</v>
      </c>
      <c r="O1956" s="13" t="s">
        <v>2231</v>
      </c>
      <c r="P1956" s="13" t="str">
        <f>IF(Tabla4[[#This Row],[Licitación]]="2015/01","No","Si")</f>
        <v>Si</v>
      </c>
    </row>
    <row r="1957" spans="12:16" x14ac:dyDescent="0.35">
      <c r="L1957" s="15" t="s">
        <v>249</v>
      </c>
      <c r="M1957" s="15" t="s">
        <v>237</v>
      </c>
      <c r="N1957" s="15" t="s">
        <v>248</v>
      </c>
      <c r="O1957" s="13" t="s">
        <v>2248</v>
      </c>
      <c r="P1957" s="13" t="str">
        <f>IF(Tabla4[[#This Row],[Licitación]]="2015/01","No","Si")</f>
        <v>Si</v>
      </c>
    </row>
    <row r="1958" spans="12:16" x14ac:dyDescent="0.35">
      <c r="L1958" s="15" t="s">
        <v>275</v>
      </c>
      <c r="M1958" s="15" t="s">
        <v>237</v>
      </c>
      <c r="N1958" s="15" t="s">
        <v>67</v>
      </c>
      <c r="O1958" s="13" t="s">
        <v>759</v>
      </c>
      <c r="P1958" s="13" t="str">
        <f>IF(Tabla4[[#This Row],[Licitación]]="2015/01","No","Si")</f>
        <v>Si</v>
      </c>
    </row>
    <row r="1959" spans="12:16" x14ac:dyDescent="0.35">
      <c r="L1959" s="15" t="s">
        <v>276</v>
      </c>
      <c r="M1959" s="15" t="s">
        <v>237</v>
      </c>
      <c r="N1959" s="15" t="s">
        <v>67</v>
      </c>
      <c r="O1959" s="13" t="s">
        <v>759</v>
      </c>
      <c r="P1959" s="13" t="str">
        <f>IF(Tabla4[[#This Row],[Licitación]]="2015/01","No","Si")</f>
        <v>Si</v>
      </c>
    </row>
    <row r="1960" spans="12:16" x14ac:dyDescent="0.35">
      <c r="L1960" s="15" t="s">
        <v>282</v>
      </c>
      <c r="M1960" s="15" t="s">
        <v>279</v>
      </c>
      <c r="N1960" s="15" t="s">
        <v>18</v>
      </c>
      <c r="O1960" s="13" t="s">
        <v>2249</v>
      </c>
      <c r="P1960" s="13" t="str">
        <f>IF(Tabla4[[#This Row],[Licitación]]="2015/01","No","Si")</f>
        <v>Si</v>
      </c>
    </row>
    <row r="1961" spans="12:16" x14ac:dyDescent="0.35">
      <c r="L1961" s="15" t="s">
        <v>283</v>
      </c>
      <c r="M1961" s="15" t="s">
        <v>279</v>
      </c>
      <c r="N1961" s="15" t="s">
        <v>18</v>
      </c>
      <c r="O1961" s="13" t="s">
        <v>2249</v>
      </c>
      <c r="P1961" s="13" t="str">
        <f>IF(Tabla4[[#This Row],[Licitación]]="2015/01","No","Si")</f>
        <v>Si</v>
      </c>
    </row>
    <row r="1962" spans="12:16" x14ac:dyDescent="0.35">
      <c r="L1962" s="15" t="s">
        <v>106</v>
      </c>
      <c r="M1962" s="15" t="s">
        <v>103</v>
      </c>
      <c r="N1962" s="15" t="s">
        <v>18</v>
      </c>
      <c r="O1962" s="13" t="s">
        <v>2250</v>
      </c>
      <c r="P1962" s="13" t="str">
        <f>IF(Tabla4[[#This Row],[Licitación]]="2015/01","No","Si")</f>
        <v>Si</v>
      </c>
    </row>
    <row r="1963" spans="12:16" x14ac:dyDescent="0.35">
      <c r="L1963" s="15" t="s">
        <v>109</v>
      </c>
      <c r="M1963" s="15" t="s">
        <v>103</v>
      </c>
      <c r="N1963" s="15" t="s">
        <v>18</v>
      </c>
      <c r="O1963" s="13" t="s">
        <v>2251</v>
      </c>
      <c r="P1963" s="13" t="str">
        <f>IF(Tabla4[[#This Row],[Licitación]]="2015/01","No","Si")</f>
        <v>Si</v>
      </c>
    </row>
    <row r="1964" spans="12:16" x14ac:dyDescent="0.35">
      <c r="L1964" s="15" t="s">
        <v>110</v>
      </c>
      <c r="M1964" s="15" t="s">
        <v>103</v>
      </c>
      <c r="N1964" s="15" t="s">
        <v>18</v>
      </c>
      <c r="O1964" s="13" t="s">
        <v>2251</v>
      </c>
      <c r="P1964" s="13" t="str">
        <f>IF(Tabla4[[#This Row],[Licitación]]="2015/01","No","Si")</f>
        <v>Si</v>
      </c>
    </row>
    <row r="1965" spans="12:16" x14ac:dyDescent="0.35">
      <c r="L1965" s="15" t="s">
        <v>129</v>
      </c>
      <c r="M1965" s="15" t="s">
        <v>103</v>
      </c>
      <c r="N1965" s="15" t="s">
        <v>33</v>
      </c>
      <c r="O1965" s="13" t="s">
        <v>2248</v>
      </c>
      <c r="P1965" s="13" t="str">
        <f>IF(Tabla4[[#This Row],[Licitación]]="2015/01","No","Si")</f>
        <v>Si</v>
      </c>
    </row>
    <row r="1966" spans="12:16" x14ac:dyDescent="0.35">
      <c r="L1966" s="15" t="s">
        <v>149</v>
      </c>
      <c r="M1966" s="15" t="s">
        <v>103</v>
      </c>
      <c r="N1966" s="15" t="s">
        <v>58</v>
      </c>
      <c r="O1966" s="13" t="s">
        <v>1964</v>
      </c>
      <c r="P1966" s="13" t="str">
        <f>IF(Tabla4[[#This Row],[Licitación]]="2015/01","No","Si")</f>
        <v>Si</v>
      </c>
    </row>
    <row r="1967" spans="12:16" x14ac:dyDescent="0.35">
      <c r="L1967" s="15" t="s">
        <v>155</v>
      </c>
      <c r="M1967" s="15" t="s">
        <v>103</v>
      </c>
      <c r="N1967" s="15" t="s">
        <v>62</v>
      </c>
      <c r="O1967" s="13" t="s">
        <v>1964</v>
      </c>
      <c r="P1967" s="13" t="str">
        <f>IF(Tabla4[[#This Row],[Licitación]]="2015/01","No","Si")</f>
        <v>Si</v>
      </c>
    </row>
    <row r="1968" spans="12:16" x14ac:dyDescent="0.35">
      <c r="L1968" s="15" t="s">
        <v>149</v>
      </c>
      <c r="M1968" s="15" t="s">
        <v>103</v>
      </c>
      <c r="N1968" s="15" t="s">
        <v>56</v>
      </c>
      <c r="O1968" s="13" t="s">
        <v>1964</v>
      </c>
      <c r="P1968" s="13" t="str">
        <f>IF(Tabla4[[#This Row],[Licitación]]="2015/01","No","Si")</f>
        <v>Si</v>
      </c>
    </row>
    <row r="1969" spans="12:16" x14ac:dyDescent="0.35">
      <c r="L1969" s="15" t="s">
        <v>169</v>
      </c>
      <c r="M1969" s="15" t="s">
        <v>103</v>
      </c>
      <c r="N1969" s="15" t="s">
        <v>78</v>
      </c>
      <c r="O1969" s="13" t="s">
        <v>2248</v>
      </c>
      <c r="P1969" s="13" t="str">
        <f>IF(Tabla4[[#This Row],[Licitación]]="2015/01","No","Si")</f>
        <v>Si</v>
      </c>
    </row>
    <row r="1970" spans="12:16" x14ac:dyDescent="0.35">
      <c r="L1970" s="15" t="s">
        <v>149</v>
      </c>
      <c r="M1970" s="15" t="s">
        <v>103</v>
      </c>
      <c r="N1970" s="15" t="s">
        <v>92</v>
      </c>
      <c r="O1970" s="13" t="s">
        <v>1964</v>
      </c>
      <c r="P1970" s="13" t="str">
        <f>IF(Tabla4[[#This Row],[Licitación]]="2015/01","No","Si")</f>
        <v>Si</v>
      </c>
    </row>
    <row r="1971" spans="12:16" x14ac:dyDescent="0.35">
      <c r="L1971" s="15" t="s">
        <v>149</v>
      </c>
      <c r="M1971" s="15" t="s">
        <v>103</v>
      </c>
      <c r="N1971" s="15" t="s">
        <v>100</v>
      </c>
      <c r="O1971" s="13" t="s">
        <v>1964</v>
      </c>
      <c r="P1971" s="13" t="str">
        <f>IF(Tabla4[[#This Row],[Licitación]]="2015/01","No","Si")</f>
        <v>Si</v>
      </c>
    </row>
    <row r="1972" spans="12:16" x14ac:dyDescent="0.35">
      <c r="L1972" s="15" t="s">
        <v>19</v>
      </c>
      <c r="M1972" s="15" t="s">
        <v>17</v>
      </c>
      <c r="N1972" s="15" t="s">
        <v>18</v>
      </c>
      <c r="O1972" s="13" t="s">
        <v>1964</v>
      </c>
      <c r="P1972" s="13" t="str">
        <f>IF(Tabla4[[#This Row],[Licitación]]="2015/01","No","Si")</f>
        <v>Si</v>
      </c>
    </row>
    <row r="1973" spans="12:16" x14ac:dyDescent="0.35">
      <c r="L1973" s="15" t="s">
        <v>57</v>
      </c>
      <c r="M1973" s="15" t="s">
        <v>17</v>
      </c>
      <c r="N1973" s="15" t="s">
        <v>56</v>
      </c>
      <c r="O1973" s="13" t="s">
        <v>1964</v>
      </c>
      <c r="P1973" s="13" t="str">
        <f>IF(Tabla4[[#This Row],[Licitación]]="2015/01","No","Si")</f>
        <v>Si</v>
      </c>
    </row>
    <row r="1974" spans="12:16" x14ac:dyDescent="0.35">
      <c r="L1974" s="15" t="s">
        <v>63</v>
      </c>
      <c r="M1974" s="15" t="s">
        <v>17</v>
      </c>
      <c r="N1974" s="15" t="s">
        <v>62</v>
      </c>
      <c r="O1974" s="13" t="s">
        <v>1964</v>
      </c>
      <c r="P1974" s="13" t="str">
        <f>IF(Tabla4[[#This Row],[Licitación]]="2015/01","No","Si")</f>
        <v>Si</v>
      </c>
    </row>
    <row r="1975" spans="12:16" x14ac:dyDescent="0.35">
      <c r="L1975" s="15"/>
      <c r="M1975" s="15"/>
      <c r="N1975" s="15"/>
      <c r="O1975" s="13"/>
      <c r="P1975" s="13"/>
    </row>
  </sheetData>
  <mergeCells count="3">
    <mergeCell ref="B1:C1"/>
    <mergeCell ref="F1:I1"/>
    <mergeCell ref="L1:P1"/>
  </mergeCells>
  <phoneticPr fontId="5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5 4 b 3 d a 5 - 4 b 4 f - 4 c e 2 - 8 9 7 b - 6 8 4 a 4 4 4 b 4 e 2 e "   x m l n s = " h t t p : / / s c h e m a s . m i c r o s o f t . c o m / D a t a M a s h u p " > A A A A A B M D A A B Q S w M E F A A C A A g A y j s 1 V 4 Y e e k q j A A A A 9 w A A A B I A H A B D b 2 5 m a W c v U G F j a 2 F n Z S 5 4 b W w g o h g A K K A U A A A A A A A A A A A A A A A A A A A A A A A A A A A A h Y + 9 D o I w G E V f h X S n f y y E f N S B F R I T E + P a l A q N U A w t l n d z 8 J F 8 B T G K u j n e c 8 9 w 7 / 1 6 g 8 3 c d 9 F F j 8 4 M N k c M U x R p q 4 b a 2 C Z H k z / G K d o I 2 E p 1 k o 2 O F t m 6 b H Z 1 j l r v z x k h I Q Q c E j y M D e G U M n K o y p 1 q d S / R R z b / 5 d h Y 5 6 V V G g n Y v 8 Y I j h l N M G M p x x T I S q E y 9 m v w Z f C z / Y F Q T J 2 f R i 2 0 i 4 s S y B q B v E + I B 1 B L A w Q U A A I A C A D K O z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j s 1 V y i K R 7 g O A A A A E Q A A A B M A H A B G b 3 J t d W x h c y 9 T Z W N 0 a W 9 u M S 5 t I K I Y A C i g F A A A A A A A A A A A A A A A A A A A A A A A A A A A A C t O T S 7 J z M 9 T C I b Q h t Y A U E s B A i 0 A F A A C A A g A y j s 1 V 4 Y e e k q j A A A A 9 w A A A B I A A A A A A A A A A A A A A A A A A A A A A E N v b m Z p Z y 9 Q Y W N r Y W d l L n h t b F B L A Q I t A B Q A A g A I A M o 7 N V c P y u m r p A A A A O k A A A A T A A A A A A A A A A A A A A A A A O 8 A A A B b Q 2 9 u d G V u d F 9 U e X B l c 1 0 u e G 1 s U E s B A i 0 A F A A C A A g A y j s 1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x n J A U F Q Y T 4 X M o i x p M i x w A A A A A A I A A A A A A A N m A A D A A A A A E A A A A F p / S q 2 S 9 M J i i N p e 8 Q m 5 f G U A A A A A B I A A A K A A A A A Q A A A A y U d + D A z U l 2 x t Y M U r O 6 B K b 1 A A A A B + w C P k g + j e p j B J Y g M d M d F U C L S x W X o f m 1 0 t C 2 Z K j j e l I c M 1 I T y L P R Y 0 0 R Q Z R V Z V y D 0 v i K t O t l j e Z H 6 S 9 7 C I l X s t 6 X Y N 7 c X k + I X X f d Z M s D Z Y f R Q A A A C D D a q 2 Q R b d Q A T + t N F A A M s y 3 2 0 i e w = = < / D a t a M a s h u p > 
</file>

<file path=customXml/itemProps1.xml><?xml version="1.0" encoding="utf-8"?>
<ds:datastoreItem xmlns:ds="http://schemas.openxmlformats.org/officeDocument/2006/customXml" ds:itemID="{B479D1BB-44A0-4D3A-80D6-43DC83B18B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Resumen_Hacienda</vt:lpstr>
      <vt:lpstr>Saldos_BCF</vt:lpstr>
      <vt:lpstr>Excesos_Saldos</vt:lpstr>
      <vt:lpstr>Saldos_BCF_SSMM</vt:lpstr>
      <vt:lpstr>Excesos_Saldos_SSMM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Cisternas Matus</dc:creator>
  <cp:lastModifiedBy>Gabriel Cisternas Matus</cp:lastModifiedBy>
  <dcterms:created xsi:type="dcterms:W3CDTF">2015-06-05T18:19:34Z</dcterms:created>
  <dcterms:modified xsi:type="dcterms:W3CDTF">2023-09-21T13:18:28Z</dcterms:modified>
</cp:coreProperties>
</file>