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29-09-2023\"/>
    </mc:Choice>
  </mc:AlternateContent>
  <xr:revisionPtr revIDLastSave="0" documentId="13_ncr:1_{A4DF5E74-241B-44C9-BD12-A4D57674FF64}" xr6:coauthVersionLast="47" xr6:coauthVersionMax="47" xr10:uidLastSave="{00000000-0000-0000-0000-000000000000}"/>
  <bookViews>
    <workbookView xWindow="28690" yWindow="-110" windowWidth="29020" windowHeight="15820" firstSheet="3" activeTab="11" xr2:uid="{477ADBC6-F6E7-4FD6-9F2C-6107831297DD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46F92E66-4F9D-4D81-90C1-8FB15070A428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A408800D-9E78-47A8-AF8C-695AF34E869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40F462A-5BB9-42D5-8E00-FA0E7652481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D213DD6-3950-495C-8B66-F0ABBB188382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415D0D1-84FA-43C0-B904-80838815677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3CC7C84-1F77-4B21-AD1A-76EF55908D5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6A3A2940-3586-414D-A528-2874AC8FBE7E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<sst xmlns="http://schemas.openxmlformats.org/spreadsheetml/2006/main" count="10697" uniqueCount="280">
  <si>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</si>
  <si>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</si>
  <si>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</si>
  <si>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</si>
  <si>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</si>
  <si>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</si>
  <si>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</si>
  <si>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</si>
  <si>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</si>
  <si>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</si>
  <si>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</si>
  <si>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</si>
  <si>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</si>
  <si>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</si>
  <si>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</si>
  <si>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</si>
  <si>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</si>
  <si>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</si>
  <si>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</si>
  <si>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</si>
  <si>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</si>
  <si>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</si>
  <si>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</si>
  <si>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</si>
  <si>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</si>
  <si>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</si>
  <si>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</si>
  <si>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</si>
  <si>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</si>
  <si>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</si>
  <si>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</si>
  <si>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</si>
  <si>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</si>
  <si>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</si>
  <si>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</si>
  <si>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</si>
  <si>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</si>
  <si>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</si>
  <si>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</si>
  <si>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</si>
  <si>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</si>
  <si>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</si>
  <si>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</si>
  <si>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</si>
  <si>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</si>
  <si>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</si>
  <si>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</si>
  <si>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</si>
  <si>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</si>
  <si>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</si>
  <si>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</si>
  <si>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</si>
  <si>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</si>
  <si>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</si>
  <si>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</si>
  <si>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</si>
  <si>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</si>
  <si>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</si>
  <si>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</si>
  <si>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</si>
  <si>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</si>
  <si>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</si>
  <si>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</si>
  <si>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</si>
  <si>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</si>
  <si>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</si>
  <si>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</si>
  <si>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</si>
  <si>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</si>
  <si>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</si>
  <si>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</si>
  <si>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</si>
  <si>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</si>
  <si>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</si>
  <si>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</si>
  <si>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</si>
  <si>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</si>
  <si>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</si>
  <si>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</si>
  <si>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</si>
  <si>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</si>
  <si>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</si>
  <si>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</si>
  <si>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</si>
  <si>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</si>
  <si>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</si>
  <si>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</si>
  <si>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</si>
  <si>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</si>
  <si>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GNL_X</t>
  </si>
  <si>
    <t>ENEL GENERACIÓN CHILE S.A.</t>
  </si>
  <si>
    <t>TER ATACAMA</t>
  </si>
  <si>
    <t>ATACAMA-1TG1B_TG1B_GNL_E</t>
  </si>
  <si>
    <t>GNL</t>
  </si>
  <si>
    <t>dam3</t>
  </si>
  <si>
    <t>ATACAMA-1TG1B_TG1B+0.5TV1_GNL_E</t>
  </si>
  <si>
    <t>ATACAMA-2TG2A_TG2A_GNL_E</t>
  </si>
  <si>
    <t>ATACAMA-2TG2AB_TG2A+TG2B+TV2_GNL_E</t>
  </si>
  <si>
    <t>ATACAMA-2TG2B_TG2B_GNL_E</t>
  </si>
  <si>
    <t>ATACAMA-2TG2B_TG2B+0.5TV2_GNL_E</t>
  </si>
  <si>
    <t>COLBÚN S.A.</t>
  </si>
  <si>
    <t>TER CANDELARIA</t>
  </si>
  <si>
    <t>CANDELARIA-1_GNL_F</t>
  </si>
  <si>
    <t>CANDELARIA-1_GNL_G</t>
  </si>
  <si>
    <t>CANDELARIA-2_GNL_F</t>
  </si>
  <si>
    <t>CANDELARIA-2_GNL_G</t>
  </si>
  <si>
    <t>PAPELES CORDILLERA SPA</t>
  </si>
  <si>
    <t>TER CMPC CORDILLERA</t>
  </si>
  <si>
    <t>CMPCCORDILLERA_GN_A</t>
  </si>
  <si>
    <t>Gas Natural</t>
  </si>
  <si>
    <t>TAMAKAYA ENERGÍA SPA</t>
  </si>
  <si>
    <t>TER KELAR</t>
  </si>
  <si>
    <t>KELAR-TG1_TG1+0.5TV_GNL_B</t>
  </si>
  <si>
    <t>KELAR-TG1_TG1+0.5TV_GNL_D</t>
  </si>
  <si>
    <t>KELAR-TG12_TG1+TG2+TV1_GNL_B</t>
  </si>
  <si>
    <t>KELAR-TG12_TG1+TG2+TV1_GNL_D</t>
  </si>
  <si>
    <t>KELAR-TG2_TG2_GNL_B</t>
  </si>
  <si>
    <t>KELAR-TG2_TG2_GNL_D</t>
  </si>
  <si>
    <t>TER NEHUENCO 9B</t>
  </si>
  <si>
    <t>NEHUENCO-9B_GNL_G</t>
  </si>
  <si>
    <t>GENERADORA METROPOLITANA SPA</t>
  </si>
  <si>
    <t>TER NUEVA RENCA</t>
  </si>
  <si>
    <t>NUEVARENCA_TG1+TV1_GNL_A</t>
  </si>
  <si>
    <t>TER SAN ISIDRO</t>
  </si>
  <si>
    <t>SANISIDRO-1_TG1_GN_A</t>
  </si>
  <si>
    <t>TER SAN ISIDRO II</t>
  </si>
  <si>
    <t>SANISIDRO-2_TG1+TV1_FSTVU_GN_A</t>
  </si>
  <si>
    <t>ENGIE ENERGÍA CHILE S.A.</t>
  </si>
  <si>
    <t>TER TOCOPILLA</t>
  </si>
  <si>
    <t>TOCOPILLA-U16_TG1+TV1_GNL_B</t>
  </si>
  <si>
    <t>TOCOPILLA-U16_TG1+TV1_GNL_D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</si>
  <si>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</si>
  <si>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</si>
  <si>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</si>
  <si>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</si>
  <si>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</si>
  <si>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</si>
  <si>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</si>
  <si>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</si>
  <si>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</si>
  <si>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ATACAMA-1TG1A_TG1A_GNL_E</t>
  </si>
  <si>
    <t>ATACAMA-1TG1A_TG1A+0.5TV1_GNL_E</t>
  </si>
  <si>
    <t>KELAR-TG2_TG2+0.5TV_GNL_D</t>
  </si>
  <si>
    <t>NEHUENCO-9B_GNL_F</t>
  </si>
  <si>
    <t>GAS SUR S.A.</t>
  </si>
  <si>
    <t>TER NEWEN</t>
  </si>
  <si>
    <t>NEWEN_GN_A</t>
  </si>
  <si>
    <t>TER QUINTERO</t>
  </si>
  <si>
    <t>QUINTERO-1_GN_A</t>
  </si>
  <si>
    <t>QUINTERO-2_GN_A</t>
  </si>
  <si>
    <t>TER TALTAL</t>
  </si>
  <si>
    <t>TALTAL-1_GNL_E</t>
  </si>
  <si>
    <t>TALTAL-2_GNL_E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</si>
  <si>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</si>
  <si>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</si>
  <si>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</si>
  <si>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</si>
  <si>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</si>
  <si>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</si>
  <si>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1.000.000 día gas (6 am a 5:59 am).</t>
  </si>
  <si>
    <t>1.200.000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</si>
  <si>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</si>
  <si>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</si>
  <si>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</si>
  <si>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</si>
  <si>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</si>
  <si>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</si>
  <si>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</si>
  <si>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</si>
  <si>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</si>
  <si>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</si>
  <si>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</si>
  <si>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</si>
  <si>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</si>
  <si>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</si>
  <si>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</si>
  <si>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</si>
  <si>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</si>
  <si>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</si>
  <si>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</si>
  <si>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</si>
  <si>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</si>
  <si>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</si>
  <si>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</si>
  <si>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</si>
  <si>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</si>
  <si>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</si>
  <si>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</si>
  <si>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</si>
  <si>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</si>
  <si>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</si>
  <si>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</si>
  <si>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</si>
  <si>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</si>
  <si>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</si>
  <si>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</si>
  <si>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</si>
  <si>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</si>
  <si>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</si>
  <si>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27-09-2023 a las 00:00 [Ton]</t>
  </si>
  <si>
    <t>Stock 27-09-2023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</si>
  <si>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</si>
  <si>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</si>
  <si>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</si>
  <si>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</si>
  <si>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</si>
  <si>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</si>
  <si>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</si>
  <si>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BARRICK GENERACIÓN</t>
  </si>
  <si>
    <t>PUNTA_COLORADA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</si>
  <si>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</si>
  <si>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</si>
  <si>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</si>
  <si>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</si>
  <si>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</si>
  <si>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</si>
  <si>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</si>
  <si>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</si>
  <si>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</si>
  <si>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</si>
  <si>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</si>
  <si>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</si>
  <si>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</si>
  <si>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</si>
  <si>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</si>
  <si>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</si>
  <si>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</si>
  <si>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</si>
  <si>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</si>
  <si>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</si>
  <si>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</si>
  <si>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</si>
  <si>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</si>
  <si>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</si>
  <si>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</si>
  <si>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</si>
  <si>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</si>
  <si>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</si>
  <si>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</si>
  <si>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COLIHUES</t>
  </si>
  <si>
    <t>ESPERANZA</t>
  </si>
  <si>
    <t>UJINA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</si>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</sst>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41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282A9-16EC-40DC-A4E1-77B59AEA80CF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18CFB-744E-403F-94F3-9DFE71E2942B}">
  <dimension ref="A1:AG27"/>
  <sheetViews>
    <sheetView workbookViewId="0">
      <selection sqref="A1:AG66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57" t="s">
        <v>38</v>
      </c>
      <c r="D3" s="58" t="s">
        <v>90</v>
      </c>
      <c r="E3" s="58" t="s">
        <v>91</v>
      </c>
      <c r="F3" s="58" t="s">
        <v>140</v>
      </c>
      <c r="G3" s="58" t="s">
        <v>93</v>
      </c>
      <c r="H3" s="58" t="s">
        <v>94</v>
      </c>
      <c r="I3">
        <v>0</v>
      </c>
      <c r="J3">
        <v>0</v>
      </c>
      <c r="K3" s="58">
        <v>0</v>
      </c>
      <c r="L3" s="58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4.5716734776622721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 s="58">
        <v>4.5716734776622721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90</v>
      </c>
      <c r="E4" s="58" t="s">
        <v>91</v>
      </c>
      <c r="F4" s="58" t="s">
        <v>141</v>
      </c>
      <c r="G4" s="58" t="s">
        <v>93</v>
      </c>
      <c r="H4" s="58" t="s">
        <v>94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8">
        <v>0</v>
      </c>
      <c r="S4" s="58">
        <v>0</v>
      </c>
      <c r="T4" s="58">
        <v>0</v>
      </c>
      <c r="U4" s="58">
        <v>0</v>
      </c>
      <c r="V4" s="59">
        <v>0</v>
      </c>
      <c r="W4" s="59">
        <v>0</v>
      </c>
      <c r="X4" s="59">
        <v>0</v>
      </c>
      <c r="Y4" s="59">
        <v>0</v>
      </c>
      <c r="Z4" s="59">
        <v>0</v>
      </c>
      <c r="AA4" s="59">
        <v>14.657755143637601</v>
      </c>
      <c r="AB4" s="58">
        <v>28.70153698174169</v>
      </c>
      <c r="AC4" s="61">
        <v>34.98485679976487</v>
      </c>
      <c r="AD4" s="58">
        <v>35.077606486361944</v>
      </c>
      <c r="AE4" s="58">
        <v>35.133364032617919</v>
      </c>
      <c r="AF4" s="58">
        <v>35.059038609817968</v>
      </c>
      <c r="AG4" s="58">
        <v>183.61415805394202</v>
      </c>
    </row>
    <row r="5" spans="1:33" ht="15" thickBot="1" x14ac:dyDescent="0.4">
      <c r="A5" s="55" t="s">
        <v>17</v>
      </c>
      <c r="B5" s="56" t="s">
        <v>31</v>
      </c>
      <c r="C5" s="60" t="s">
        <v>38</v>
      </c>
      <c r="D5" s="58" t="s">
        <v>90</v>
      </c>
      <c r="E5" s="58" t="s">
        <v>91</v>
      </c>
      <c r="F5" s="58" t="s">
        <v>92</v>
      </c>
      <c r="G5" s="58" t="s">
        <v>93</v>
      </c>
      <c r="H5" s="58" t="s">
        <v>94</v>
      </c>
      <c r="I5" s="59">
        <v>0</v>
      </c>
      <c r="J5" s="59">
        <v>0</v>
      </c>
      <c r="K5" s="59">
        <v>0</v>
      </c>
      <c r="L5" s="59">
        <v>0</v>
      </c>
      <c r="M5" s="59">
        <v>0</v>
      </c>
      <c r="N5" s="59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9">
        <v>0</v>
      </c>
      <c r="AC5" s="59">
        <v>0</v>
      </c>
      <c r="AD5" s="59">
        <v>1.0023267679653383</v>
      </c>
      <c r="AE5" s="59">
        <v>0</v>
      </c>
      <c r="AF5" s="59">
        <v>0</v>
      </c>
      <c r="AG5" s="58">
        <v>1.0023267679653383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90</v>
      </c>
      <c r="E6" s="58" t="s">
        <v>91</v>
      </c>
      <c r="F6" s="58" t="s">
        <v>95</v>
      </c>
      <c r="G6" s="58" t="s">
        <v>93</v>
      </c>
      <c r="H6" s="58" t="s">
        <v>94</v>
      </c>
      <c r="I6" s="59">
        <v>34.597742009394509</v>
      </c>
      <c r="J6" s="59">
        <v>35.657694523920227</v>
      </c>
      <c r="K6" s="59">
        <v>35.525943657590723</v>
      </c>
      <c r="L6" s="59">
        <v>35.62000573634274</v>
      </c>
      <c r="M6" s="59">
        <v>35.789893785431197</v>
      </c>
      <c r="N6" s="59">
        <v>35.657694523920227</v>
      </c>
      <c r="O6" s="58">
        <v>35.657694523920227</v>
      </c>
      <c r="P6" s="58">
        <v>35.33850259770216</v>
      </c>
      <c r="Q6" s="58">
        <v>26.700568923673575</v>
      </c>
      <c r="R6" s="58">
        <v>26.416428121829973</v>
      </c>
      <c r="S6" s="58">
        <v>26.447999015032256</v>
      </c>
      <c r="T6" s="58">
        <v>26.447999015032256</v>
      </c>
      <c r="U6" s="58">
        <v>26.384856528320743</v>
      </c>
      <c r="V6" s="58">
        <v>26.258558438531267</v>
      </c>
      <c r="W6" s="58">
        <v>26.258558438531267</v>
      </c>
      <c r="X6" s="58">
        <v>26.2901351914076</v>
      </c>
      <c r="Y6" s="58">
        <v>4.9740010132790902</v>
      </c>
      <c r="Z6" s="58">
        <v>0</v>
      </c>
      <c r="AA6" s="58">
        <v>0</v>
      </c>
      <c r="AB6" s="58">
        <v>0</v>
      </c>
      <c r="AC6" s="58">
        <v>0</v>
      </c>
      <c r="AD6" s="58">
        <v>0</v>
      </c>
      <c r="AE6" s="58">
        <v>0</v>
      </c>
      <c r="AF6" s="58">
        <v>0</v>
      </c>
      <c r="AG6" s="58">
        <v>500.02427604386008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90</v>
      </c>
      <c r="E7" s="58" t="s">
        <v>91</v>
      </c>
      <c r="F7" s="58" t="s">
        <v>97</v>
      </c>
      <c r="G7" s="58" t="s">
        <v>93</v>
      </c>
      <c r="H7" s="58" t="s">
        <v>94</v>
      </c>
      <c r="I7" s="58">
        <v>59.160299999999999</v>
      </c>
      <c r="J7" s="58">
        <v>59.119640000000004</v>
      </c>
      <c r="K7" s="58">
        <v>63.592240000000004</v>
      </c>
      <c r="L7" s="58">
        <v>62.86036</v>
      </c>
      <c r="M7" s="58">
        <v>63.754880000000007</v>
      </c>
      <c r="N7" s="58">
        <v>64.242800000000003</v>
      </c>
      <c r="O7" s="58">
        <v>64.913690000000003</v>
      </c>
      <c r="P7" s="58">
        <v>56.090469999999996</v>
      </c>
      <c r="Q7" s="58">
        <v>45.132600000000004</v>
      </c>
      <c r="R7" s="58">
        <v>45.07161</v>
      </c>
      <c r="S7" s="58">
        <v>44.685340000000004</v>
      </c>
      <c r="T7" s="58">
        <v>45.213920000000002</v>
      </c>
      <c r="U7" s="58">
        <v>45.213920000000002</v>
      </c>
      <c r="V7" s="58">
        <v>45.193590000000007</v>
      </c>
      <c r="W7" s="58">
        <v>45.234250000000003</v>
      </c>
      <c r="X7" s="58">
        <v>45.193590000000007</v>
      </c>
      <c r="Y7" s="58">
        <v>45.213920000000002</v>
      </c>
      <c r="Z7" s="58">
        <v>45.254580000000004</v>
      </c>
      <c r="AA7" s="58">
        <v>45.234250000000003</v>
      </c>
      <c r="AB7" s="58">
        <v>51.475560000000002</v>
      </c>
      <c r="AC7" s="58">
        <v>56.63938000000001</v>
      </c>
      <c r="AD7" s="58">
        <v>56.619050000000001</v>
      </c>
      <c r="AE7" s="58">
        <v>56.680040000000005</v>
      </c>
      <c r="AF7" s="58">
        <v>62.758710000000001</v>
      </c>
      <c r="AG7" s="58">
        <v>1274.5486900000001</v>
      </c>
    </row>
    <row r="8" spans="1:33" ht="15" thickBot="1" x14ac:dyDescent="0.4">
      <c r="A8" s="55" t="s">
        <v>19</v>
      </c>
      <c r="B8" s="56" t="s">
        <v>29</v>
      </c>
      <c r="C8" s="60" t="s">
        <v>39</v>
      </c>
      <c r="D8" s="58" t="s">
        <v>100</v>
      </c>
      <c r="E8" s="58" t="s">
        <v>101</v>
      </c>
      <c r="F8" s="58" t="s">
        <v>102</v>
      </c>
      <c r="G8" s="58" t="s">
        <v>93</v>
      </c>
      <c r="H8" s="58" t="s">
        <v>94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21.127545364969883</v>
      </c>
      <c r="AC8" s="58">
        <v>15.361029663345249</v>
      </c>
      <c r="AD8" s="58">
        <v>0</v>
      </c>
      <c r="AE8" s="58">
        <v>0</v>
      </c>
      <c r="AF8" s="58">
        <v>0</v>
      </c>
      <c r="AG8" s="58">
        <v>36.488575028315132</v>
      </c>
    </row>
    <row r="9" spans="1:33" ht="15" thickBot="1" x14ac:dyDescent="0.4">
      <c r="A9" s="55" t="s">
        <v>19</v>
      </c>
      <c r="B9" s="56" t="s">
        <v>29</v>
      </c>
      <c r="C9" s="60" t="s">
        <v>43</v>
      </c>
      <c r="D9" s="58" t="s">
        <v>100</v>
      </c>
      <c r="E9" s="58" t="s">
        <v>101</v>
      </c>
      <c r="F9" s="58" t="s">
        <v>103</v>
      </c>
      <c r="G9" s="58" t="s">
        <v>93</v>
      </c>
      <c r="H9" s="58" t="s">
        <v>94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7.9057680350412474</v>
      </c>
      <c r="P9" s="58">
        <v>26.809135060334064</v>
      </c>
      <c r="Q9" s="58">
        <v>14.026242289000951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48.741145384376267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100</v>
      </c>
      <c r="E10" s="58" t="s">
        <v>101</v>
      </c>
      <c r="F10" s="58" t="s">
        <v>104</v>
      </c>
      <c r="G10" s="58" t="s">
        <v>93</v>
      </c>
      <c r="H10" s="58" t="s">
        <v>94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19.861501399825013</v>
      </c>
      <c r="W10" s="58">
        <v>18.286164483417817</v>
      </c>
      <c r="X10" s="58">
        <v>0</v>
      </c>
      <c r="Y10" s="58">
        <v>0</v>
      </c>
      <c r="Z10" s="58">
        <v>0</v>
      </c>
      <c r="AA10" s="58">
        <v>0</v>
      </c>
      <c r="AB10" s="59">
        <v>19.861501399825013</v>
      </c>
      <c r="AC10" s="59">
        <v>22.617304455930121</v>
      </c>
      <c r="AD10" s="58">
        <v>0</v>
      </c>
      <c r="AE10" s="58">
        <v>0</v>
      </c>
      <c r="AF10" s="58">
        <v>0</v>
      </c>
      <c r="AG10" s="58">
        <v>80.626471738997964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100</v>
      </c>
      <c r="E11" s="58" t="s">
        <v>101</v>
      </c>
      <c r="F11" s="58" t="s">
        <v>105</v>
      </c>
      <c r="G11" s="58" t="s">
        <v>93</v>
      </c>
      <c r="H11" s="58" t="s">
        <v>94</v>
      </c>
      <c r="I11" s="58">
        <v>2.4275941072266956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16.901599948084506</v>
      </c>
      <c r="P11" s="58">
        <v>28.963873993412452</v>
      </c>
      <c r="Q11" s="58">
        <v>13.498622990194923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8">
        <v>22.122583281469392</v>
      </c>
      <c r="AE11" s="58">
        <v>26.1043596050472</v>
      </c>
      <c r="AF11" s="58">
        <v>22.617304455930121</v>
      </c>
      <c r="AG11" s="58">
        <v>132.63593838136529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106</v>
      </c>
      <c r="E12" s="58" t="s">
        <v>107</v>
      </c>
      <c r="F12" s="58" t="s">
        <v>108</v>
      </c>
      <c r="G12" s="58" t="s">
        <v>109</v>
      </c>
      <c r="H12" s="58" t="s">
        <v>94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10.436351433255759</v>
      </c>
      <c r="Q12" s="58">
        <v>10.263190683555003</v>
      </c>
      <c r="R12" s="58">
        <v>7.5020247878141131</v>
      </c>
      <c r="S12" s="58">
        <v>0</v>
      </c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7.6559814363486494</v>
      </c>
      <c r="AC12" s="58">
        <v>8.9419629016471127</v>
      </c>
      <c r="AD12" s="58">
        <v>8.9419629016471127</v>
      </c>
      <c r="AE12" s="58">
        <v>10.904532534410357</v>
      </c>
      <c r="AF12" s="58">
        <v>11.314305519944568</v>
      </c>
      <c r="AG12" s="58">
        <v>75.960312198622674</v>
      </c>
    </row>
    <row r="13" spans="1:33" ht="15" thickBot="1" x14ac:dyDescent="0.4">
      <c r="A13" s="55" t="s">
        <v>139</v>
      </c>
      <c r="B13" s="56" t="s">
        <v>31</v>
      </c>
      <c r="C13" s="60" t="s">
        <v>37</v>
      </c>
      <c r="D13" s="58" t="s">
        <v>110</v>
      </c>
      <c r="E13" s="58" t="s">
        <v>111</v>
      </c>
      <c r="F13" s="58" t="s">
        <v>113</v>
      </c>
      <c r="G13" s="58" t="s">
        <v>93</v>
      </c>
      <c r="H13" s="58" t="s">
        <v>94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8.6428697105187329</v>
      </c>
      <c r="Z13" s="58">
        <v>0</v>
      </c>
      <c r="AA13" s="58">
        <v>0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8.6428697105187329</v>
      </c>
    </row>
    <row r="14" spans="1:33" ht="15" thickBot="1" x14ac:dyDescent="0.4">
      <c r="A14" s="55" t="s">
        <v>139</v>
      </c>
      <c r="B14" s="56" t="s">
        <v>31</v>
      </c>
      <c r="C14" s="60" t="s">
        <v>37</v>
      </c>
      <c r="D14" s="58" t="s">
        <v>110</v>
      </c>
      <c r="E14" s="58" t="s">
        <v>111</v>
      </c>
      <c r="F14" s="58" t="s">
        <v>115</v>
      </c>
      <c r="G14" s="58" t="s">
        <v>93</v>
      </c>
      <c r="H14" s="58" t="s">
        <v>94</v>
      </c>
      <c r="I14" s="58">
        <v>70.565351110668587</v>
      </c>
      <c r="J14" s="58">
        <v>79.637007076507174</v>
      </c>
      <c r="K14" s="58">
        <v>67.517859883533134</v>
      </c>
      <c r="L14" s="58">
        <v>63.933514546139747</v>
      </c>
      <c r="M14" s="58">
        <v>62.920356070881098</v>
      </c>
      <c r="N14" s="58">
        <v>52.649335939165667</v>
      </c>
      <c r="O14" s="58">
        <v>0</v>
      </c>
      <c r="P14" s="58">
        <v>0</v>
      </c>
      <c r="Q14" s="58">
        <v>0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50.152192868451529</v>
      </c>
      <c r="AA14" s="58">
        <v>61.675702948601746</v>
      </c>
      <c r="AB14" s="58">
        <v>65.724238704775544</v>
      </c>
      <c r="AC14" s="58">
        <v>65.415547532040947</v>
      </c>
      <c r="AD14" s="58">
        <v>65.502825343221943</v>
      </c>
      <c r="AE14" s="58">
        <v>81.538449575799902</v>
      </c>
      <c r="AF14" s="58">
        <v>80.792218880279776</v>
      </c>
      <c r="AG14" s="58">
        <v>868.02460048006674</v>
      </c>
    </row>
    <row r="15" spans="1:33" ht="15" thickBot="1" x14ac:dyDescent="0.4">
      <c r="A15" s="55" t="s">
        <v>139</v>
      </c>
      <c r="B15" s="56" t="s">
        <v>31</v>
      </c>
      <c r="C15" s="60" t="s">
        <v>37</v>
      </c>
      <c r="D15" s="58" t="s">
        <v>110</v>
      </c>
      <c r="E15" s="58" t="s">
        <v>111</v>
      </c>
      <c r="F15" s="58" t="s">
        <v>142</v>
      </c>
      <c r="G15" s="58" t="s">
        <v>93</v>
      </c>
      <c r="H15" s="58" t="s">
        <v>94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41.195008999465919</v>
      </c>
      <c r="P15" s="58">
        <v>41.070326483778011</v>
      </c>
      <c r="Q15" s="58">
        <v>30.642761498064388</v>
      </c>
      <c r="R15" s="58">
        <v>30.262520487555133</v>
      </c>
      <c r="S15" s="58">
        <v>29.746225740071019</v>
      </c>
      <c r="T15" s="58">
        <v>30.077199898876088</v>
      </c>
      <c r="U15" s="58">
        <v>30.180875093117013</v>
      </c>
      <c r="V15" s="58">
        <v>29.505578938400461</v>
      </c>
      <c r="W15" s="58">
        <v>29.831617750399744</v>
      </c>
      <c r="X15" s="58">
        <v>30.001248224731317</v>
      </c>
      <c r="Y15" s="58">
        <v>33.769386361582505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356.28274947604166</v>
      </c>
    </row>
    <row r="16" spans="1:33" ht="15" thickBot="1" x14ac:dyDescent="0.4">
      <c r="A16" s="55" t="s">
        <v>19</v>
      </c>
      <c r="B16" s="56" t="s">
        <v>29</v>
      </c>
      <c r="C16" s="60" t="s">
        <v>39</v>
      </c>
      <c r="D16" s="58" t="s">
        <v>100</v>
      </c>
      <c r="E16" s="58" t="s">
        <v>118</v>
      </c>
      <c r="F16" s="58" t="s">
        <v>143</v>
      </c>
      <c r="G16" s="58" t="s">
        <v>93</v>
      </c>
      <c r="H16" s="58" t="s">
        <v>94</v>
      </c>
      <c r="I16" s="58">
        <v>0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4.7370000000000001</v>
      </c>
      <c r="AC16" s="58">
        <v>10.737200000000001</v>
      </c>
      <c r="AD16" s="58">
        <v>0</v>
      </c>
      <c r="AE16" s="58">
        <v>0</v>
      </c>
      <c r="AF16" s="58">
        <v>0</v>
      </c>
      <c r="AG16" s="58">
        <v>15.474200000000002</v>
      </c>
    </row>
    <row r="17" spans="1:33" ht="15" thickBot="1" x14ac:dyDescent="0.4">
      <c r="A17" s="55" t="s">
        <v>23</v>
      </c>
      <c r="B17" s="56" t="s">
        <v>30</v>
      </c>
      <c r="C17" s="60" t="s">
        <v>42</v>
      </c>
      <c r="D17" s="58" t="s">
        <v>144</v>
      </c>
      <c r="E17" s="58" t="s">
        <v>145</v>
      </c>
      <c r="F17" s="58" t="s">
        <v>146</v>
      </c>
      <c r="G17" s="58" t="s">
        <v>109</v>
      </c>
      <c r="H17" s="58" t="s">
        <v>94</v>
      </c>
      <c r="I17" s="58">
        <v>0</v>
      </c>
      <c r="J17" s="58">
        <v>0</v>
      </c>
      <c r="K17" s="58">
        <v>0</v>
      </c>
      <c r="L17" s="58">
        <v>0</v>
      </c>
      <c r="M17" s="58">
        <v>0</v>
      </c>
      <c r="N17" s="58">
        <v>0</v>
      </c>
      <c r="O17" s="58">
        <v>0</v>
      </c>
      <c r="P17" s="58">
        <v>2.8808415042917801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>
        <v>0</v>
      </c>
      <c r="AD17" s="58">
        <v>0</v>
      </c>
      <c r="AE17" s="58">
        <v>0</v>
      </c>
      <c r="AF17" s="58">
        <v>0</v>
      </c>
      <c r="AG17" s="58">
        <v>2.8808415042917801</v>
      </c>
    </row>
    <row r="18" spans="1:33" ht="15" thickBot="1" x14ac:dyDescent="0.4">
      <c r="A18" s="55" t="s">
        <v>26</v>
      </c>
      <c r="B18" s="56" t="s">
        <v>29</v>
      </c>
      <c r="C18" s="60" t="s">
        <v>34</v>
      </c>
      <c r="D18" s="58" t="s">
        <v>120</v>
      </c>
      <c r="E18" s="58" t="s">
        <v>121</v>
      </c>
      <c r="F18" s="58" t="s">
        <v>122</v>
      </c>
      <c r="G18" s="58" t="s">
        <v>93</v>
      </c>
      <c r="H18" s="58" t="s">
        <v>94</v>
      </c>
      <c r="I18" s="58">
        <v>42.131874511415582</v>
      </c>
      <c r="J18" s="58">
        <v>38.656680994605068</v>
      </c>
      <c r="K18" s="58">
        <v>39.267707900812347</v>
      </c>
      <c r="L18" s="58">
        <v>38.195715678143294</v>
      </c>
      <c r="M18" s="58">
        <v>38.962674977177734</v>
      </c>
      <c r="N18" s="58">
        <v>39.723624236975397</v>
      </c>
      <c r="O18" s="58">
        <v>54.500535860643758</v>
      </c>
      <c r="P18" s="58">
        <v>62.462496618411627</v>
      </c>
      <c r="Q18" s="58">
        <v>46.785579969860066</v>
      </c>
      <c r="R18" s="58">
        <v>39.267707900812347</v>
      </c>
      <c r="S18" s="58">
        <v>38.809803003651339</v>
      </c>
      <c r="T18" s="58">
        <v>38.656680994605068</v>
      </c>
      <c r="U18" s="58">
        <v>38.656680994605068</v>
      </c>
      <c r="V18" s="58">
        <v>38.809803003651339</v>
      </c>
      <c r="W18" s="58">
        <v>38.349647317662786</v>
      </c>
      <c r="X18" s="58">
        <v>38.809803003651339</v>
      </c>
      <c r="Y18" s="58">
        <v>39.723624236975397</v>
      </c>
      <c r="Z18" s="58">
        <v>38.809803003651339</v>
      </c>
      <c r="AA18" s="58">
        <v>41.38237136911966</v>
      </c>
      <c r="AB18" s="58">
        <v>58.039723352132356</v>
      </c>
      <c r="AC18" s="58">
        <v>58.732048339687232</v>
      </c>
      <c r="AD18" s="58">
        <v>53.680840331597381</v>
      </c>
      <c r="AE18" s="58">
        <v>61.919883118237294</v>
      </c>
      <c r="AF18" s="58">
        <v>59.781560346635899</v>
      </c>
      <c r="AG18" s="58">
        <v>1084.1168710647207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90</v>
      </c>
      <c r="E19" s="58" t="s">
        <v>147</v>
      </c>
      <c r="F19" s="58" t="s">
        <v>148</v>
      </c>
      <c r="G19" s="58" t="s">
        <v>109</v>
      </c>
      <c r="H19" s="58" t="s">
        <v>94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25.009876013306634</v>
      </c>
      <c r="R19" s="58">
        <v>4.2286460135879098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29.238522026894543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90</v>
      </c>
      <c r="E20" s="58" t="s">
        <v>147</v>
      </c>
      <c r="F20" s="58" t="s">
        <v>149</v>
      </c>
      <c r="G20" s="58" t="s">
        <v>109</v>
      </c>
      <c r="H20" s="58" t="s">
        <v>94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18.021537040627603</v>
      </c>
      <c r="R20" s="58">
        <v>5.9161680527615186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8">
        <v>0</v>
      </c>
      <c r="AD20" s="58">
        <v>0</v>
      </c>
      <c r="AE20" s="58">
        <v>0</v>
      </c>
      <c r="AF20" s="58">
        <v>0</v>
      </c>
      <c r="AG20" s="58">
        <v>23.93770509338912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90</v>
      </c>
      <c r="E21" s="58" t="s">
        <v>123</v>
      </c>
      <c r="F21" s="58" t="s">
        <v>124</v>
      </c>
      <c r="G21" s="58" t="s">
        <v>109</v>
      </c>
      <c r="H21" s="58" t="s">
        <v>94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25.836945326878954</v>
      </c>
      <c r="Q21" s="58">
        <v>45.504268761873639</v>
      </c>
      <c r="R21" s="58">
        <v>38.498070508415921</v>
      </c>
      <c r="S21" s="58">
        <v>2.401494998321529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23.871653119203355</v>
      </c>
      <c r="AC21" s="58">
        <v>38.422675264072417</v>
      </c>
      <c r="AD21" s="58">
        <v>38.422675264072417</v>
      </c>
      <c r="AE21" s="58">
        <v>48.168490715232458</v>
      </c>
      <c r="AF21" s="58">
        <v>68.740512722794506</v>
      </c>
      <c r="AG21" s="58">
        <v>329.86678668086518</v>
      </c>
    </row>
    <row r="22" spans="1:33" ht="15" thickBot="1" x14ac:dyDescent="0.4">
      <c r="A22" s="55" t="s">
        <v>17</v>
      </c>
      <c r="B22" s="56" t="s">
        <v>31</v>
      </c>
      <c r="C22" s="60" t="s">
        <v>38</v>
      </c>
      <c r="D22" s="58" t="s">
        <v>90</v>
      </c>
      <c r="E22" s="58" t="s">
        <v>150</v>
      </c>
      <c r="F22" s="58" t="s">
        <v>151</v>
      </c>
      <c r="G22" s="58" t="s">
        <v>93</v>
      </c>
      <c r="H22" s="58" t="s">
        <v>94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7.3700027248065743</v>
      </c>
      <c r="P22" s="58">
        <v>31.290801432457098</v>
      </c>
      <c r="Q22" s="58">
        <v>1.5005711351178042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7.8430066359900596</v>
      </c>
      <c r="AC22" s="58">
        <v>25.704013732405862</v>
      </c>
      <c r="AD22" s="58">
        <v>26.628939434077687</v>
      </c>
      <c r="AE22" s="58">
        <v>29.331076727183081</v>
      </c>
      <c r="AF22" s="58">
        <v>26.628939434077687</v>
      </c>
      <c r="AG22" s="58">
        <v>156.29735125611586</v>
      </c>
    </row>
    <row r="23" spans="1:33" ht="15" thickBot="1" x14ac:dyDescent="0.4">
      <c r="A23" s="55" t="s">
        <v>17</v>
      </c>
      <c r="B23" s="56" t="s">
        <v>31</v>
      </c>
      <c r="C23" s="60" t="s">
        <v>38</v>
      </c>
      <c r="D23" s="58" t="s">
        <v>90</v>
      </c>
      <c r="E23" s="58" t="s">
        <v>150</v>
      </c>
      <c r="F23" s="58" t="s">
        <v>152</v>
      </c>
      <c r="G23" s="58" t="s">
        <v>93</v>
      </c>
      <c r="H23" s="58" t="s">
        <v>94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5.4485781549168388</v>
      </c>
      <c r="P23" s="58">
        <v>32.313927406658323</v>
      </c>
      <c r="Q23" s="58">
        <v>1.5005711351178042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0</v>
      </c>
      <c r="X23" s="58">
        <v>0</v>
      </c>
      <c r="Y23" s="58">
        <v>0</v>
      </c>
      <c r="Z23" s="58">
        <v>0</v>
      </c>
      <c r="AA23" s="58">
        <v>0</v>
      </c>
      <c r="AB23" s="58">
        <v>7.3700027248065743</v>
      </c>
      <c r="AC23" s="58">
        <v>25.463618784953205</v>
      </c>
      <c r="AD23" s="58">
        <v>25.940612499716348</v>
      </c>
      <c r="AE23" s="58">
        <v>29.134096161665212</v>
      </c>
      <c r="AF23" s="58">
        <v>26.402939128603336</v>
      </c>
      <c r="AG23" s="58">
        <v>153.57434599643764</v>
      </c>
    </row>
    <row r="24" spans="1:33" ht="15" thickBot="1" x14ac:dyDescent="0.4">
      <c r="A24" s="55" t="s">
        <v>139</v>
      </c>
      <c r="B24" s="56" t="s">
        <v>31</v>
      </c>
      <c r="C24" s="60" t="s">
        <v>37</v>
      </c>
      <c r="D24" s="58" t="s">
        <v>127</v>
      </c>
      <c r="E24" s="58" t="s">
        <v>128</v>
      </c>
      <c r="F24" s="58" t="s">
        <v>130</v>
      </c>
      <c r="G24" s="58" t="s">
        <v>93</v>
      </c>
      <c r="H24" s="58" t="s">
        <v>94</v>
      </c>
      <c r="I24" s="58">
        <v>53.51163619487923</v>
      </c>
      <c r="J24" s="58">
        <v>49.766742289921922</v>
      </c>
      <c r="K24" s="58">
        <v>34.340485222569228</v>
      </c>
      <c r="L24" s="58">
        <v>30.972861572678806</v>
      </c>
      <c r="M24" s="58">
        <v>32.056883194001522</v>
      </c>
      <c r="N24" s="58">
        <v>34.220700819896514</v>
      </c>
      <c r="O24" s="58">
        <v>49.798714619670776</v>
      </c>
      <c r="P24" s="58">
        <v>46.178065173865264</v>
      </c>
      <c r="Q24" s="58">
        <v>34.070700864917796</v>
      </c>
      <c r="R24" s="58">
        <v>31.776478344537438</v>
      </c>
      <c r="S24" s="58">
        <v>30.845493234131645</v>
      </c>
      <c r="T24" s="58">
        <v>30.845493234131645</v>
      </c>
      <c r="U24" s="58">
        <v>30.845493234131645</v>
      </c>
      <c r="V24" s="58">
        <v>30.845493234131645</v>
      </c>
      <c r="W24" s="58">
        <v>30.845493234131645</v>
      </c>
      <c r="X24" s="58">
        <v>30.845493234131645</v>
      </c>
      <c r="Y24" s="58">
        <v>31.854528910056711</v>
      </c>
      <c r="Z24" s="58">
        <v>31.305468834018651</v>
      </c>
      <c r="AA24" s="58">
        <v>32.181004460922765</v>
      </c>
      <c r="AB24" s="58">
        <v>30.829545907948702</v>
      </c>
      <c r="AC24" s="58">
        <v>30.509343217051345</v>
      </c>
      <c r="AD24" s="58">
        <v>30.235231047457724</v>
      </c>
      <c r="AE24" s="58">
        <v>33.361341588127047</v>
      </c>
      <c r="AF24" s="58">
        <v>41.481294531038209</v>
      </c>
      <c r="AG24" s="58">
        <v>843.52398619834946</v>
      </c>
    </row>
    <row r="25" spans="1:33" ht="15" thickBot="1" x14ac:dyDescent="0.4">
      <c r="A25" s="55" t="s">
        <v>131</v>
      </c>
      <c r="B25" s="56" t="s">
        <v>58</v>
      </c>
      <c r="C25" s="60" t="s">
        <v>42</v>
      </c>
      <c r="D25" s="58" t="s">
        <v>131</v>
      </c>
      <c r="E25" s="58" t="s">
        <v>132</v>
      </c>
      <c r="F25" s="58" t="s">
        <v>133</v>
      </c>
      <c r="G25" s="58" t="s">
        <v>109</v>
      </c>
      <c r="H25" s="58" t="s">
        <v>94</v>
      </c>
      <c r="I25" s="58">
        <v>6.7199999999999996E-2</v>
      </c>
      <c r="J25" s="58">
        <v>6.7199999999999996E-2</v>
      </c>
      <c r="K25" s="58">
        <v>8.9600000000000013E-2</v>
      </c>
      <c r="L25" s="58">
        <v>6.7199999999999996E-2</v>
      </c>
      <c r="M25" s="58">
        <v>4.4800000000000006E-2</v>
      </c>
      <c r="N25" s="58">
        <v>0</v>
      </c>
      <c r="O25" s="58">
        <v>7.8399999999999997E-2</v>
      </c>
      <c r="P25" s="58">
        <v>0.12320000000000002</v>
      </c>
      <c r="Q25" s="58">
        <v>0.112</v>
      </c>
      <c r="R25" s="58">
        <v>0.13439999999999999</v>
      </c>
      <c r="S25" s="58">
        <v>4.4800000000000006E-2</v>
      </c>
      <c r="T25" s="58">
        <v>5.6000000000000001E-2</v>
      </c>
      <c r="U25" s="58">
        <v>7.8399999999999997E-2</v>
      </c>
      <c r="V25" s="58">
        <v>7.8399999999999997E-2</v>
      </c>
      <c r="W25" s="58">
        <v>6.7199999999999996E-2</v>
      </c>
      <c r="X25" s="58">
        <v>2.2400000000000003E-2</v>
      </c>
      <c r="Y25" s="58">
        <v>0</v>
      </c>
      <c r="Z25" s="58">
        <v>0</v>
      </c>
      <c r="AA25" s="58">
        <v>4.4800000000000006E-2</v>
      </c>
      <c r="AB25" s="58">
        <v>8.9600000000000013E-2</v>
      </c>
      <c r="AC25" s="58">
        <v>0.112</v>
      </c>
      <c r="AD25" s="58">
        <v>0.1008</v>
      </c>
      <c r="AE25" s="58">
        <v>0.14560000000000001</v>
      </c>
      <c r="AF25" s="58">
        <v>0.12320000000000002</v>
      </c>
      <c r="AG25" s="58">
        <v>1.7472000000000001</v>
      </c>
    </row>
    <row r="26" spans="1:33" x14ac:dyDescent="0.35">
      <c r="A26" s="55" t="s">
        <v>134</v>
      </c>
      <c r="B26" s="56" t="s">
        <v>58</v>
      </c>
      <c r="C26" s="60" t="s">
        <v>34</v>
      </c>
      <c r="D26" t="s">
        <v>134</v>
      </c>
      <c r="E26" t="s">
        <v>135</v>
      </c>
      <c r="F26" t="s">
        <v>136</v>
      </c>
      <c r="G26" t="s">
        <v>93</v>
      </c>
      <c r="H26" t="s">
        <v>94</v>
      </c>
      <c r="I26">
        <v>0.32939695799399998</v>
      </c>
      <c r="J26">
        <v>0.42137208497799999</v>
      </c>
      <c r="K26">
        <v>0.42129775389000002</v>
      </c>
      <c r="L26">
        <v>0.421281860974</v>
      </c>
      <c r="M26">
        <v>0.42132227168200004</v>
      </c>
      <c r="N26">
        <v>0.42128617736400004</v>
      </c>
      <c r="O26">
        <v>0.42139511107200001</v>
      </c>
      <c r="P26">
        <v>0.40031955137200004</v>
      </c>
      <c r="Q26">
        <v>9.477908180000001E-4</v>
      </c>
      <c r="R26">
        <v>1.535127503E-2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3.0028212760000003E-3</v>
      </c>
      <c r="AD26">
        <v>0.33674380279800004</v>
      </c>
      <c r="AE26">
        <v>0.39578282593199998</v>
      </c>
      <c r="AF26">
        <v>0.39582141968200002</v>
      </c>
      <c r="AG26">
        <v>4.4053217048620006</v>
      </c>
    </row>
    <row r="27" spans="1:33" x14ac:dyDescent="0.35">
      <c r="A27" s="55" t="s">
        <v>134</v>
      </c>
      <c r="B27" s="56" t="s">
        <v>58</v>
      </c>
      <c r="C27" s="60" t="s">
        <v>34</v>
      </c>
      <c r="D27" t="s">
        <v>134</v>
      </c>
      <c r="E27" t="s">
        <v>137</v>
      </c>
      <c r="F27" t="s">
        <v>138</v>
      </c>
      <c r="G27" t="s">
        <v>93</v>
      </c>
      <c r="H27" t="s">
        <v>94</v>
      </c>
      <c r="I27">
        <v>0.1905290860594</v>
      </c>
      <c r="J27">
        <v>0.19047381100399999</v>
      </c>
      <c r="K27">
        <v>0.19046723134979998</v>
      </c>
      <c r="L27">
        <v>0.19041355628359999</v>
      </c>
      <c r="M27">
        <v>0.1903591128546</v>
      </c>
      <c r="N27">
        <v>0.18293532071139998</v>
      </c>
      <c r="O27">
        <v>2.1071369443999999E-3</v>
      </c>
      <c r="P27">
        <v>0</v>
      </c>
      <c r="Q27">
        <v>0</v>
      </c>
      <c r="R27">
        <v>1.3045677207999999E-2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0.1145795811838</v>
      </c>
      <c r="AE27">
        <v>0.19048009459240001</v>
      </c>
      <c r="AF27">
        <v>0.19048933868619999</v>
      </c>
      <c r="AG27">
        <v>1.6458799468775998</v>
      </c>
    </row>
  </sheetData>
  <conditionalFormatting sqref="I3:AF66">
    <cfRule type="cellIs" dxfId="41" priority="4" operator="greaterThan">
      <formula>0</formula>
    </cfRule>
  </conditionalFormatting>
  <conditionalFormatting sqref="AG3:AG66">
    <cfRule type="cellIs" dxfId="40" priority="3" operator="greaterThan">
      <formula>0</formula>
    </cfRule>
  </conditionalFormatting>
  <conditionalFormatting sqref="C3:C27">
    <cfRule type="containsText" dxfId="39" priority="1" operator="containsText" text="GN_">
      <formula>NOT(ISERROR(SEARCH("GN_",C3)))</formula>
    </cfRule>
    <cfRule type="containsText" dxfId="38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CCE14-CB3C-4825-84C5-B784E9733F7F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153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23973810.246914353</v>
      </c>
      <c r="M5" s="24">
        <v>24220</v>
      </c>
      <c r="N5" s="24">
        <v>0</v>
      </c>
      <c r="O5" s="24">
        <v>0</v>
      </c>
      <c r="P5" s="24">
        <v>0</v>
      </c>
      <c r="Q5" s="24">
        <v>7395628.2388898265</v>
      </c>
      <c r="R5" s="24">
        <v>0</v>
      </c>
      <c r="S5" s="24">
        <v>0</v>
      </c>
      <c r="T5" s="25">
        <v>0</v>
      </c>
      <c r="U5" s="24">
        <v>0</v>
      </c>
      <c r="V5" s="24">
        <v>2039731.4573446</v>
      </c>
      <c r="W5" s="24">
        <v>0</v>
      </c>
      <c r="X5" s="24">
        <v>6500000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1500000</v>
      </c>
      <c r="AI5" s="24">
        <v>293195.84898464719</v>
      </c>
      <c r="AJ5" s="24">
        <v>0</v>
      </c>
      <c r="AK5" s="24">
        <v>0</v>
      </c>
      <c r="AL5" s="25">
        <v>13693032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1680000</v>
      </c>
      <c r="BD5" s="25">
        <v>2589780.7680264576</v>
      </c>
      <c r="BE5" s="24">
        <v>2612444.0058644777</v>
      </c>
      <c r="BF5" s="24">
        <v>1500000</v>
      </c>
      <c r="BG5" s="24">
        <v>0</v>
      </c>
      <c r="BH5" s="24">
        <v>0</v>
      </c>
      <c r="BI5" s="24">
        <v>4800000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28926317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4">
        <v>0</v>
      </c>
      <c r="T6" s="25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4">
        <v>0</v>
      </c>
      <c r="T7" s="25">
        <v>0</v>
      </c>
      <c r="U7" s="24">
        <v>0</v>
      </c>
      <c r="V7" s="24">
        <v>3653632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1342637.87</v>
      </c>
      <c r="R8" s="24">
        <v>0</v>
      </c>
      <c r="S8" s="24">
        <v>0</v>
      </c>
      <c r="T8" s="25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29976317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29976317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25693986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8" t="s">
        <v>48</v>
      </c>
      <c r="T136" s="29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s">
        <v>48</v>
      </c>
      <c r="BC136" s="29" t="s">
        <v>48</v>
      </c>
      <c r="BD136" s="29" t="s">
        <v>48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8" t="s">
        <v>48</v>
      </c>
      <c r="T137" s="29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s">
        <v>48</v>
      </c>
      <c r="BC137" s="29" t="s">
        <v>48</v>
      </c>
      <c r="BD137" s="29" t="s">
        <v>48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05B20-9540-4301-A638-901A44FABD95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5" width="23.453125" bestFit="1" customWidth="1"/>
    <col min="56" max="56" width="30.269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154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155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0" t="s">
        <v>42</v>
      </c>
      <c r="BE4" s="69" t="s">
        <v>42</v>
      </c>
    </row>
    <row r="5" spans="1:57" x14ac:dyDescent="0.35">
      <c r="A5" s="74">
        <v>45197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156</v>
      </c>
      <c r="AE5" s="81"/>
      <c r="AF5" s="82" t="s">
        <v>156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156</v>
      </c>
      <c r="AS5" s="81"/>
      <c r="AT5" s="82" t="s">
        <v>156</v>
      </c>
      <c r="AU5" s="83"/>
      <c r="AV5" s="75"/>
      <c r="AW5" s="86"/>
      <c r="AX5" s="86"/>
      <c r="AY5" s="86"/>
      <c r="AZ5" s="87" t="s">
        <v>157</v>
      </c>
      <c r="BA5" s="88" t="s">
        <v>158</v>
      </c>
      <c r="BB5" s="75"/>
      <c r="BC5" s="75"/>
      <c r="BD5" s="87">
        <v>0</v>
      </c>
      <c r="BE5" s="75"/>
    </row>
    <row r="6" spans="1:57" x14ac:dyDescent="0.35">
      <c r="A6" s="89">
        <v>45198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156</v>
      </c>
      <c r="AE6" s="92"/>
      <c r="AF6" s="93" t="s">
        <v>156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156</v>
      </c>
      <c r="AS6" s="92"/>
      <c r="AT6" s="93" t="s">
        <v>156</v>
      </c>
      <c r="AU6" s="94"/>
      <c r="AV6" s="75"/>
      <c r="AW6" s="86"/>
      <c r="AX6" s="86"/>
      <c r="AY6" s="86"/>
      <c r="AZ6" s="87" t="s">
        <v>157</v>
      </c>
      <c r="BA6" s="87" t="s">
        <v>158</v>
      </c>
      <c r="BB6" s="75"/>
      <c r="BC6" s="75"/>
      <c r="BD6" s="87">
        <v>0</v>
      </c>
      <c r="BE6" s="75"/>
    </row>
    <row r="7" spans="1:57" x14ac:dyDescent="0.35">
      <c r="A7" s="89">
        <v>45199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156</v>
      </c>
      <c r="AE7" s="92"/>
      <c r="AF7" s="95" t="s">
        <v>156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156</v>
      </c>
      <c r="AS7" s="92"/>
      <c r="AT7" s="95" t="s">
        <v>156</v>
      </c>
      <c r="AU7" s="94"/>
      <c r="AV7" s="75"/>
      <c r="AW7" s="86"/>
      <c r="AX7" s="86"/>
      <c r="AY7" s="86"/>
      <c r="AZ7" s="87" t="s">
        <v>157</v>
      </c>
      <c r="BA7" s="87" t="s">
        <v>158</v>
      </c>
      <c r="BB7" s="75"/>
      <c r="BC7" s="75"/>
      <c r="BD7" s="87">
        <v>0</v>
      </c>
      <c r="BE7" s="75"/>
    </row>
    <row r="8" spans="1:57" x14ac:dyDescent="0.35">
      <c r="A8" s="89">
        <v>45200</v>
      </c>
      <c r="B8" s="75"/>
      <c r="C8" s="75"/>
      <c r="D8" s="75"/>
      <c r="E8" s="75"/>
      <c r="F8" s="75"/>
      <c r="G8" s="76"/>
      <c r="H8" s="76"/>
      <c r="I8" s="75"/>
      <c r="J8" s="75"/>
      <c r="K8" s="76">
        <v>2298258</v>
      </c>
      <c r="L8" s="75"/>
      <c r="M8" s="77"/>
      <c r="N8" s="77"/>
      <c r="O8" s="77"/>
      <c r="P8" s="77"/>
      <c r="Q8" s="75"/>
      <c r="R8" s="75"/>
      <c r="S8" s="75"/>
      <c r="T8" s="78">
        <v>4132331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156</v>
      </c>
      <c r="AE8" s="92"/>
      <c r="AF8" s="95" t="s">
        <v>156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156</v>
      </c>
      <c r="AS8" s="92"/>
      <c r="AT8" s="95" t="s">
        <v>156</v>
      </c>
      <c r="AU8" s="94"/>
      <c r="AV8" s="75"/>
      <c r="AW8" s="86"/>
      <c r="AX8" s="86"/>
      <c r="AY8" s="86"/>
      <c r="AZ8" s="87" t="s">
        <v>159</v>
      </c>
      <c r="BA8" s="87" t="s">
        <v>158</v>
      </c>
      <c r="BB8" s="75"/>
      <c r="BC8" s="75"/>
      <c r="BD8" s="87" t="s">
        <v>160</v>
      </c>
      <c r="BE8" s="75"/>
    </row>
    <row r="9" spans="1:57" x14ac:dyDescent="0.35">
      <c r="A9" s="89">
        <v>45201</v>
      </c>
      <c r="B9" s="75"/>
      <c r="C9" s="75"/>
      <c r="D9" s="75"/>
      <c r="E9" s="75"/>
      <c r="F9" s="75"/>
      <c r="G9" s="76"/>
      <c r="H9" s="76"/>
      <c r="I9" s="75"/>
      <c r="J9" s="75"/>
      <c r="K9" s="76">
        <v>2298258</v>
      </c>
      <c r="L9" s="75"/>
      <c r="M9" s="77"/>
      <c r="N9" s="77"/>
      <c r="O9" s="77"/>
      <c r="P9" s="77"/>
      <c r="Q9" s="75"/>
      <c r="R9" s="75"/>
      <c r="S9" s="75"/>
      <c r="T9" s="78">
        <v>4132331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156</v>
      </c>
      <c r="AE9" s="92"/>
      <c r="AF9" s="95" t="s">
        <v>156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156</v>
      </c>
      <c r="AS9" s="92"/>
      <c r="AT9" s="95" t="s">
        <v>156</v>
      </c>
      <c r="AU9" s="94"/>
      <c r="AV9" s="75"/>
      <c r="AW9" s="86"/>
      <c r="AX9" s="86"/>
      <c r="AY9" s="86"/>
      <c r="AZ9" s="87" t="s">
        <v>159</v>
      </c>
      <c r="BA9" s="87" t="s">
        <v>158</v>
      </c>
      <c r="BB9" s="75"/>
      <c r="BC9" s="75"/>
      <c r="BD9" s="87" t="s">
        <v>160</v>
      </c>
      <c r="BE9" s="75"/>
    </row>
    <row r="10" spans="1:57" x14ac:dyDescent="0.35">
      <c r="A10" s="89">
        <v>45202</v>
      </c>
      <c r="B10" s="75"/>
      <c r="C10" s="75"/>
      <c r="D10" s="75"/>
      <c r="E10" s="75"/>
      <c r="F10" s="75"/>
      <c r="G10" s="76"/>
      <c r="H10" s="76"/>
      <c r="I10" s="75"/>
      <c r="J10" s="75"/>
      <c r="K10" s="76">
        <v>2298258</v>
      </c>
      <c r="L10" s="75"/>
      <c r="M10" s="77"/>
      <c r="N10" s="77"/>
      <c r="O10" s="77"/>
      <c r="P10" s="77"/>
      <c r="Q10" s="75"/>
      <c r="R10" s="75"/>
      <c r="S10" s="75"/>
      <c r="T10" s="78">
        <v>4132331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156</v>
      </c>
      <c r="AE10" s="92"/>
      <c r="AF10" s="95" t="s">
        <v>156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156</v>
      </c>
      <c r="AS10" s="92"/>
      <c r="AT10" s="95" t="s">
        <v>156</v>
      </c>
      <c r="AU10" s="94"/>
      <c r="AV10" s="75"/>
      <c r="AW10" s="86"/>
      <c r="AX10" s="86"/>
      <c r="AY10" s="86"/>
      <c r="AZ10" s="87" t="s">
        <v>159</v>
      </c>
      <c r="BA10" s="87" t="s">
        <v>158</v>
      </c>
      <c r="BB10" s="75"/>
      <c r="BC10" s="75"/>
      <c r="BD10" s="87" t="s">
        <v>160</v>
      </c>
      <c r="BE10" s="75"/>
    </row>
    <row r="11" spans="1:57" ht="15" thickBot="1" x14ac:dyDescent="0.4">
      <c r="A11" s="97">
        <v>45203</v>
      </c>
      <c r="B11" s="75"/>
      <c r="C11" s="75"/>
      <c r="D11" s="75"/>
      <c r="E11" s="75"/>
      <c r="F11" s="75"/>
      <c r="G11" s="98"/>
      <c r="H11" s="98"/>
      <c r="I11" s="75"/>
      <c r="J11" s="75"/>
      <c r="K11" s="98">
        <v>2298258</v>
      </c>
      <c r="L11" s="75"/>
      <c r="M11" s="77"/>
      <c r="N11" s="77"/>
      <c r="O11" s="77"/>
      <c r="P11" s="77"/>
      <c r="Q11" s="75"/>
      <c r="R11" s="75"/>
      <c r="S11" s="75"/>
      <c r="T11" s="99">
        <v>4132331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156</v>
      </c>
      <c r="AE11" s="92"/>
      <c r="AF11" s="95" t="s">
        <v>156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156</v>
      </c>
      <c r="AS11" s="92"/>
      <c r="AT11" s="95" t="s">
        <v>156</v>
      </c>
      <c r="AU11" s="94"/>
      <c r="AV11" s="75"/>
      <c r="AW11" s="86"/>
      <c r="AX11" s="86"/>
      <c r="AY11" s="86"/>
      <c r="AZ11" s="100" t="s">
        <v>159</v>
      </c>
      <c r="BA11" s="100" t="s">
        <v>158</v>
      </c>
      <c r="BB11" s="75"/>
      <c r="BC11" s="75"/>
      <c r="BD11" s="100" t="s">
        <v>160</v>
      </c>
      <c r="BE11" s="75"/>
    </row>
    <row r="12" spans="1:57" x14ac:dyDescent="0.35">
      <c r="A12" s="101">
        <v>45204</v>
      </c>
      <c r="B12" s="102"/>
      <c r="C12" s="102"/>
      <c r="D12" s="102"/>
      <c r="E12" s="102"/>
      <c r="F12" s="102"/>
      <c r="G12" s="103"/>
      <c r="H12" s="103"/>
      <c r="I12" s="102"/>
      <c r="J12" s="102"/>
      <c r="K12" s="103">
        <v>2298258</v>
      </c>
      <c r="L12" s="102"/>
      <c r="M12" s="104"/>
      <c r="N12" s="104"/>
      <c r="O12" s="104"/>
      <c r="P12" s="104"/>
      <c r="Q12" s="102"/>
      <c r="R12" s="102"/>
      <c r="S12" s="102"/>
      <c r="T12" s="103">
        <v>4132331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156</v>
      </c>
      <c r="AE12" s="107"/>
      <c r="AF12" s="108" t="s">
        <v>156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156</v>
      </c>
      <c r="AS12" s="107"/>
      <c r="AT12" s="108" t="s">
        <v>156</v>
      </c>
      <c r="AU12" s="109"/>
      <c r="AV12" s="102"/>
      <c r="AW12" s="111"/>
      <c r="AX12" s="111"/>
      <c r="AY12" s="111"/>
      <c r="AZ12" s="112" t="s">
        <v>159</v>
      </c>
      <c r="BA12" s="112" t="s">
        <v>158</v>
      </c>
      <c r="BB12" s="102"/>
      <c r="BC12" s="102"/>
      <c r="BD12" s="112" t="s">
        <v>160</v>
      </c>
      <c r="BE12" s="102"/>
    </row>
    <row r="13" spans="1:57" x14ac:dyDescent="0.35">
      <c r="A13" s="113">
        <v>45205</v>
      </c>
      <c r="B13" s="102"/>
      <c r="C13" s="102"/>
      <c r="D13" s="102"/>
      <c r="E13" s="102"/>
      <c r="F13" s="102"/>
      <c r="G13" s="114"/>
      <c r="H13" s="114"/>
      <c r="I13" s="102"/>
      <c r="J13" s="102"/>
      <c r="K13" s="114">
        <v>2298258</v>
      </c>
      <c r="L13" s="102"/>
      <c r="M13" s="104"/>
      <c r="N13" s="104"/>
      <c r="O13" s="104"/>
      <c r="P13" s="104"/>
      <c r="Q13" s="102"/>
      <c r="R13" s="102"/>
      <c r="S13" s="102"/>
      <c r="T13" s="114">
        <v>4132331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156</v>
      </c>
      <c r="AE13" s="107"/>
      <c r="AF13" s="108" t="s">
        <v>156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156</v>
      </c>
      <c r="AS13" s="107"/>
      <c r="AT13" s="108" t="s">
        <v>156</v>
      </c>
      <c r="AU13" s="109"/>
      <c r="AV13" s="102"/>
      <c r="AW13" s="111"/>
      <c r="AX13" s="111"/>
      <c r="AY13" s="111"/>
      <c r="AZ13" s="116" t="s">
        <v>159</v>
      </c>
      <c r="BA13" s="116" t="s">
        <v>158</v>
      </c>
      <c r="BB13" s="102"/>
      <c r="BC13" s="102"/>
      <c r="BD13" s="116" t="s">
        <v>160</v>
      </c>
      <c r="BE13" s="102"/>
    </row>
    <row r="14" spans="1:57" x14ac:dyDescent="0.35">
      <c r="A14" s="113">
        <v>45206</v>
      </c>
      <c r="B14" s="102"/>
      <c r="C14" s="102"/>
      <c r="D14" s="102"/>
      <c r="E14" s="102"/>
      <c r="F14" s="102"/>
      <c r="G14" s="114"/>
      <c r="H14" s="114"/>
      <c r="I14" s="102"/>
      <c r="J14" s="102"/>
      <c r="K14" s="114">
        <v>2298258</v>
      </c>
      <c r="L14" s="102"/>
      <c r="M14" s="104"/>
      <c r="N14" s="104"/>
      <c r="O14" s="104"/>
      <c r="P14" s="104"/>
      <c r="Q14" s="102"/>
      <c r="R14" s="117"/>
      <c r="S14" s="117"/>
      <c r="T14" s="114">
        <v>4132331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156</v>
      </c>
      <c r="AE14" s="107"/>
      <c r="AF14" s="108" t="s">
        <v>156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156</v>
      </c>
      <c r="AS14" s="107"/>
      <c r="AT14" s="108" t="s">
        <v>156</v>
      </c>
      <c r="AU14" s="109"/>
      <c r="AV14" s="102"/>
      <c r="AW14" s="111"/>
      <c r="AX14" s="111"/>
      <c r="AY14" s="111"/>
      <c r="AZ14" s="116" t="s">
        <v>159</v>
      </c>
      <c r="BA14" s="116" t="s">
        <v>158</v>
      </c>
      <c r="BB14" s="102"/>
      <c r="BC14" s="102"/>
      <c r="BD14" s="116" t="s">
        <v>160</v>
      </c>
      <c r="BE14" s="102"/>
    </row>
    <row r="15" spans="1:57" x14ac:dyDescent="0.35">
      <c r="A15" s="113">
        <v>45207</v>
      </c>
      <c r="B15" s="102"/>
      <c r="C15" s="118"/>
      <c r="D15" s="118"/>
      <c r="E15" s="118"/>
      <c r="F15" s="118"/>
      <c r="G15" s="114"/>
      <c r="H15" s="114"/>
      <c r="I15" s="118"/>
      <c r="J15" s="102"/>
      <c r="K15" s="114">
        <v>2298258</v>
      </c>
      <c r="L15" s="102"/>
      <c r="M15" s="104"/>
      <c r="N15" s="104"/>
      <c r="O15" s="104"/>
      <c r="P15" s="104"/>
      <c r="Q15" s="102"/>
      <c r="R15" s="102"/>
      <c r="S15" s="119"/>
      <c r="T15" s="114">
        <v>4132331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/>
      <c r="AE15" s="107"/>
      <c r="AF15" s="108"/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/>
      <c r="AS15" s="107"/>
      <c r="AT15" s="108"/>
      <c r="AU15" s="109"/>
      <c r="AV15" s="102"/>
      <c r="AW15" s="111"/>
      <c r="AX15" s="111"/>
      <c r="AY15" s="111"/>
      <c r="AZ15" s="116" t="s">
        <v>159</v>
      </c>
      <c r="BA15" s="116" t="s">
        <v>158</v>
      </c>
      <c r="BB15" s="102"/>
      <c r="BC15" s="102"/>
      <c r="BD15" s="116" t="s">
        <v>160</v>
      </c>
      <c r="BE15" s="102"/>
    </row>
    <row r="16" spans="1:57" x14ac:dyDescent="0.35">
      <c r="A16" s="113">
        <v>45208</v>
      </c>
      <c r="B16" s="102"/>
      <c r="C16" s="102"/>
      <c r="D16" s="102"/>
      <c r="E16" s="102"/>
      <c r="F16" s="102"/>
      <c r="G16" s="114"/>
      <c r="H16" s="114"/>
      <c r="I16" s="102"/>
      <c r="J16" s="102"/>
      <c r="K16" s="114">
        <v>2298258</v>
      </c>
      <c r="L16" s="102"/>
      <c r="M16" s="104"/>
      <c r="N16" s="104"/>
      <c r="O16" s="104"/>
      <c r="P16" s="104"/>
      <c r="Q16" s="102"/>
      <c r="R16" s="102"/>
      <c r="S16" s="119"/>
      <c r="T16" s="114">
        <v>4132331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/>
      <c r="AE16" s="107"/>
      <c r="AF16" s="108"/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/>
      <c r="AS16" s="107"/>
      <c r="AT16" s="108"/>
      <c r="AU16" s="109"/>
      <c r="AV16" s="102"/>
      <c r="AW16" s="111"/>
      <c r="AX16" s="111"/>
      <c r="AY16" s="111"/>
      <c r="AZ16" s="116" t="s">
        <v>159</v>
      </c>
      <c r="BA16" s="116" t="s">
        <v>158</v>
      </c>
      <c r="BB16" s="102"/>
      <c r="BC16" s="102"/>
      <c r="BD16" s="116" t="s">
        <v>160</v>
      </c>
      <c r="BE16" s="102"/>
    </row>
    <row r="17" spans="1:57" x14ac:dyDescent="0.35">
      <c r="A17" s="113">
        <v>45209</v>
      </c>
      <c r="B17" s="102"/>
      <c r="C17" s="102"/>
      <c r="D17" s="102"/>
      <c r="E17" s="102"/>
      <c r="F17" s="102"/>
      <c r="G17" s="114"/>
      <c r="H17" s="114"/>
      <c r="I17" s="102"/>
      <c r="J17" s="102"/>
      <c r="K17" s="114">
        <v>2298258</v>
      </c>
      <c r="L17" s="102"/>
      <c r="M17" s="104"/>
      <c r="N17" s="104"/>
      <c r="O17" s="104"/>
      <c r="P17" s="104"/>
      <c r="Q17" s="102"/>
      <c r="R17" s="102"/>
      <c r="S17" s="102"/>
      <c r="T17" s="114">
        <v>4132331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/>
      <c r="AE17" s="107"/>
      <c r="AF17" s="108"/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/>
      <c r="AS17" s="107"/>
      <c r="AT17" s="108"/>
      <c r="AU17" s="109"/>
      <c r="AV17" s="102"/>
      <c r="AW17" s="111"/>
      <c r="AX17" s="111"/>
      <c r="AY17" s="111"/>
      <c r="AZ17" s="116" t="s">
        <v>159</v>
      </c>
      <c r="BA17" s="116" t="s">
        <v>158</v>
      </c>
      <c r="BB17" s="102"/>
      <c r="BC17" s="102"/>
      <c r="BD17" s="116" t="s">
        <v>160</v>
      </c>
      <c r="BE17" s="102"/>
    </row>
    <row r="18" spans="1:57" ht="15" thickBot="1" x14ac:dyDescent="0.4">
      <c r="A18" s="120">
        <v>45210</v>
      </c>
      <c r="B18" s="102"/>
      <c r="C18" s="102"/>
      <c r="D18" s="102"/>
      <c r="E18" s="102"/>
      <c r="F18" s="102"/>
      <c r="G18" s="121"/>
      <c r="H18" s="121"/>
      <c r="I18" s="102"/>
      <c r="J18" s="102"/>
      <c r="K18" s="121">
        <v>2298258</v>
      </c>
      <c r="L18" s="102"/>
      <c r="M18" s="104"/>
      <c r="N18" s="104"/>
      <c r="O18" s="104"/>
      <c r="P18" s="104"/>
      <c r="Q18" s="102"/>
      <c r="R18" s="102"/>
      <c r="S18" s="117"/>
      <c r="T18" s="121">
        <v>4132331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/>
      <c r="AE18" s="107"/>
      <c r="AF18" s="108"/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/>
      <c r="AS18" s="107"/>
      <c r="AT18" s="108"/>
      <c r="AU18" s="109"/>
      <c r="AV18" s="102"/>
      <c r="AW18" s="111"/>
      <c r="AX18" s="111"/>
      <c r="AY18" s="111"/>
      <c r="AZ18" s="123" t="s">
        <v>159</v>
      </c>
      <c r="BA18" s="123" t="s">
        <v>158</v>
      </c>
      <c r="BB18" s="102"/>
      <c r="BC18" s="102"/>
      <c r="BD18" s="123" t="s">
        <v>160</v>
      </c>
      <c r="BE18" s="102"/>
    </row>
    <row r="19" spans="1:57" x14ac:dyDescent="0.35">
      <c r="A19" s="124">
        <f t="shared" ref="A7:A25" si="0">+A18+1</f>
        <v>45211</v>
      </c>
      <c r="B19" s="125"/>
      <c r="C19" s="125"/>
      <c r="D19" s="125"/>
      <c r="E19" s="125"/>
      <c r="F19" s="125"/>
      <c r="G19" s="126"/>
      <c r="H19" s="126"/>
      <c r="I19" s="125"/>
      <c r="J19" s="125"/>
      <c r="K19" s="126">
        <v>2298258</v>
      </c>
      <c r="L19" s="125"/>
      <c r="M19" s="125"/>
      <c r="N19" s="125"/>
      <c r="O19" s="125"/>
      <c r="P19" s="125"/>
      <c r="Q19" s="125"/>
      <c r="R19" s="125"/>
      <c r="S19" s="125"/>
      <c r="T19" s="126">
        <v>4132331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/>
      <c r="AE19" s="128"/>
      <c r="AF19" s="129"/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/>
      <c r="AS19" s="128"/>
      <c r="AT19" s="129"/>
      <c r="AU19" s="130"/>
      <c r="AV19" s="132"/>
      <c r="AW19" s="132"/>
      <c r="AX19" s="132"/>
      <c r="AY19" s="132"/>
      <c r="AZ19" s="133" t="s">
        <v>159</v>
      </c>
      <c r="BA19" s="133" t="s">
        <v>158</v>
      </c>
      <c r="BB19" s="125"/>
      <c r="BC19" s="125"/>
      <c r="BD19" s="133" t="s">
        <v>160</v>
      </c>
      <c r="BE19" s="125"/>
    </row>
    <row r="20" spans="1:57" x14ac:dyDescent="0.35">
      <c r="A20" s="134">
        <f t="shared" si="0"/>
        <v>45212</v>
      </c>
      <c r="B20" s="125"/>
      <c r="C20" s="125"/>
      <c r="D20" s="125"/>
      <c r="E20" s="125"/>
      <c r="F20" s="125"/>
      <c r="G20" s="135"/>
      <c r="H20" s="135"/>
      <c r="I20" s="125"/>
      <c r="J20" s="125"/>
      <c r="K20" s="135">
        <v>2298258</v>
      </c>
      <c r="L20" s="125"/>
      <c r="M20" s="125"/>
      <c r="N20" s="125"/>
      <c r="O20" s="125"/>
      <c r="P20" s="125"/>
      <c r="Q20" s="125"/>
      <c r="R20" s="125"/>
      <c r="S20" s="125"/>
      <c r="T20" s="135">
        <v>4132331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/>
      <c r="AE20" s="128"/>
      <c r="AF20" s="129"/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/>
      <c r="AS20" s="128"/>
      <c r="AT20" s="129"/>
      <c r="AU20" s="130"/>
      <c r="AV20" s="132"/>
      <c r="AW20" s="132"/>
      <c r="AX20" s="132"/>
      <c r="AY20" s="132"/>
      <c r="AZ20" s="137" t="s">
        <v>159</v>
      </c>
      <c r="BA20" s="137" t="s">
        <v>158</v>
      </c>
      <c r="BB20" s="125"/>
      <c r="BC20" s="125"/>
      <c r="BD20" s="137" t="s">
        <v>160</v>
      </c>
      <c r="BE20" s="125"/>
    </row>
    <row r="21" spans="1:57" x14ac:dyDescent="0.35">
      <c r="A21" s="134">
        <f t="shared" si="0"/>
        <v>45213</v>
      </c>
      <c r="B21" s="125"/>
      <c r="C21" s="125"/>
      <c r="D21" s="125"/>
      <c r="E21" s="125"/>
      <c r="F21" s="125"/>
      <c r="G21" s="135"/>
      <c r="H21" s="135"/>
      <c r="I21" s="125"/>
      <c r="J21" s="125"/>
      <c r="K21" s="135">
        <v>2298258</v>
      </c>
      <c r="L21" s="125"/>
      <c r="M21" s="125"/>
      <c r="N21" s="125"/>
      <c r="O21" s="125"/>
      <c r="P21" s="125"/>
      <c r="Q21" s="125"/>
      <c r="R21" s="125"/>
      <c r="S21" s="125"/>
      <c r="T21" s="135">
        <v>4132331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/>
      <c r="AE21" s="128"/>
      <c r="AF21" s="129"/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/>
      <c r="AS21" s="128"/>
      <c r="AT21" s="129"/>
      <c r="AU21" s="130"/>
      <c r="AV21" s="132"/>
      <c r="AW21" s="132"/>
      <c r="AX21" s="132"/>
      <c r="AY21" s="132"/>
      <c r="AZ21" s="137" t="s">
        <v>159</v>
      </c>
      <c r="BA21" s="137" t="s">
        <v>158</v>
      </c>
      <c r="BB21" s="125"/>
      <c r="BC21" s="125"/>
      <c r="BD21" s="137" t="s">
        <v>160</v>
      </c>
      <c r="BE21" s="125"/>
    </row>
    <row r="22" spans="1:57" x14ac:dyDescent="0.35">
      <c r="A22" s="134">
        <f t="shared" si="0"/>
        <v>45214</v>
      </c>
      <c r="B22" s="125"/>
      <c r="C22" s="125"/>
      <c r="D22" s="125"/>
      <c r="E22" s="125"/>
      <c r="F22" s="125"/>
      <c r="G22" s="135"/>
      <c r="H22" s="135"/>
      <c r="I22" s="125"/>
      <c r="J22" s="125"/>
      <c r="K22" s="135">
        <v>2298258</v>
      </c>
      <c r="L22" s="125"/>
      <c r="M22" s="125"/>
      <c r="N22" s="125"/>
      <c r="O22" s="125"/>
      <c r="P22" s="125"/>
      <c r="Q22" s="125"/>
      <c r="R22" s="125"/>
      <c r="S22" s="125"/>
      <c r="T22" s="135">
        <v>4132331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/>
      <c r="AE22" s="128"/>
      <c r="AF22" s="129"/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/>
      <c r="AS22" s="128"/>
      <c r="AT22" s="129"/>
      <c r="AU22" s="130"/>
      <c r="AV22" s="125"/>
      <c r="AW22" s="138"/>
      <c r="AX22" s="125"/>
      <c r="AY22" s="125"/>
      <c r="AZ22" s="137" t="s">
        <v>159</v>
      </c>
      <c r="BA22" s="137" t="s">
        <v>158</v>
      </c>
      <c r="BB22" s="125"/>
      <c r="BC22" s="125"/>
      <c r="BD22" s="137" t="s">
        <v>160</v>
      </c>
      <c r="BE22" s="125"/>
    </row>
    <row r="23" spans="1:57" x14ac:dyDescent="0.35">
      <c r="A23" s="134">
        <f t="shared" si="0"/>
        <v>45215</v>
      </c>
      <c r="B23" s="125"/>
      <c r="C23" s="125"/>
      <c r="D23" s="125"/>
      <c r="E23" s="125"/>
      <c r="F23" s="125"/>
      <c r="G23" s="135"/>
      <c r="H23" s="135"/>
      <c r="I23" s="125"/>
      <c r="J23" s="125"/>
      <c r="K23" s="135">
        <v>2298258</v>
      </c>
      <c r="L23" s="125"/>
      <c r="M23" s="125"/>
      <c r="N23" s="125"/>
      <c r="O23" s="125"/>
      <c r="P23" s="125"/>
      <c r="Q23" s="125"/>
      <c r="R23" s="125"/>
      <c r="S23" s="125"/>
      <c r="T23" s="135">
        <v>4132331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/>
      <c r="AE23" s="128"/>
      <c r="AF23" s="129"/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/>
      <c r="AS23" s="128"/>
      <c r="AT23" s="129"/>
      <c r="AU23" s="130"/>
      <c r="AV23" s="125"/>
      <c r="AW23" s="138"/>
      <c r="AX23" s="125"/>
      <c r="AY23" s="125"/>
      <c r="AZ23" s="137" t="s">
        <v>159</v>
      </c>
      <c r="BA23" s="137" t="s">
        <v>158</v>
      </c>
      <c r="BB23" s="125"/>
      <c r="BC23" s="125"/>
      <c r="BD23" s="137" t="s">
        <v>160</v>
      </c>
      <c r="BE23" s="125"/>
    </row>
    <row r="24" spans="1:57" x14ac:dyDescent="0.35">
      <c r="A24" s="134">
        <f t="shared" si="0"/>
        <v>45216</v>
      </c>
      <c r="B24" s="125"/>
      <c r="C24" s="125"/>
      <c r="D24" s="125"/>
      <c r="E24" s="125"/>
      <c r="F24" s="125"/>
      <c r="G24" s="135"/>
      <c r="H24" s="135"/>
      <c r="I24" s="125"/>
      <c r="J24" s="125"/>
      <c r="K24" s="135">
        <v>2298258</v>
      </c>
      <c r="L24" s="125"/>
      <c r="M24" s="125"/>
      <c r="N24" s="125"/>
      <c r="O24" s="125"/>
      <c r="P24" s="125"/>
      <c r="Q24" s="125"/>
      <c r="R24" s="125"/>
      <c r="S24" s="125"/>
      <c r="T24" s="135">
        <v>4132331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/>
      <c r="AE24" s="128"/>
      <c r="AF24" s="129"/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/>
      <c r="AS24" s="128"/>
      <c r="AT24" s="129"/>
      <c r="AU24" s="130"/>
      <c r="AV24" s="125"/>
      <c r="AW24" s="139"/>
      <c r="AX24" s="125"/>
      <c r="AY24" s="125"/>
      <c r="AZ24" s="137" t="s">
        <v>159</v>
      </c>
      <c r="BA24" s="137" t="s">
        <v>158</v>
      </c>
      <c r="BB24" s="125"/>
      <c r="BC24" s="125"/>
      <c r="BD24" s="137" t="s">
        <v>160</v>
      </c>
      <c r="BE24" s="125"/>
    </row>
    <row r="25" spans="1:57" ht="15" thickBot="1" x14ac:dyDescent="0.4">
      <c r="A25" s="140">
        <f t="shared" si="0"/>
        <v>45217</v>
      </c>
      <c r="B25" s="125"/>
      <c r="C25" s="125"/>
      <c r="D25" s="125"/>
      <c r="E25" s="125"/>
      <c r="F25" s="125"/>
      <c r="G25" s="141"/>
      <c r="H25" s="141"/>
      <c r="I25" s="125"/>
      <c r="J25" s="125"/>
      <c r="K25" s="141">
        <v>2298258</v>
      </c>
      <c r="L25" s="125"/>
      <c r="M25" s="125"/>
      <c r="N25" s="125"/>
      <c r="O25" s="125"/>
      <c r="P25" s="125"/>
      <c r="Q25" s="125"/>
      <c r="R25" s="125"/>
      <c r="S25" s="125"/>
      <c r="T25" s="141">
        <v>4132331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/>
      <c r="AE25" s="143"/>
      <c r="AF25" s="144"/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/>
      <c r="AS25" s="143"/>
      <c r="AT25" s="144"/>
      <c r="AU25" s="145"/>
      <c r="AV25" s="125"/>
      <c r="AW25" s="138"/>
      <c r="AX25" s="125"/>
      <c r="AY25" s="125"/>
      <c r="AZ25" s="147" t="s">
        <v>159</v>
      </c>
      <c r="BA25" s="147" t="s">
        <v>158</v>
      </c>
      <c r="BB25" s="125"/>
      <c r="BC25" s="125"/>
      <c r="BD25" s="147" t="s">
        <v>160</v>
      </c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B0110-7397-46C4-A616-2ACBCD77FFE0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161</v>
      </c>
      <c r="F2" s="151" t="s">
        <v>162</v>
      </c>
      <c r="G2" s="153" t="s">
        <v>162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163</v>
      </c>
      <c r="C3" s="158" t="s">
        <v>93</v>
      </c>
      <c r="D3" s="159" t="s">
        <v>164</v>
      </c>
      <c r="E3" s="160" t="s">
        <v>93</v>
      </c>
      <c r="F3" s="158" t="s">
        <v>93</v>
      </c>
      <c r="G3" s="161" t="s">
        <v>164</v>
      </c>
      <c r="H3" s="158" t="s">
        <v>93</v>
      </c>
      <c r="I3" s="161" t="s">
        <v>164</v>
      </c>
      <c r="J3" s="158" t="s">
        <v>93</v>
      </c>
      <c r="K3" s="158" t="s">
        <v>93</v>
      </c>
      <c r="L3" s="161" t="s">
        <v>164</v>
      </c>
      <c r="M3" s="158" t="s">
        <v>93</v>
      </c>
      <c r="N3" s="160" t="s">
        <v>164</v>
      </c>
      <c r="O3" s="158" t="s">
        <v>93</v>
      </c>
      <c r="P3" s="158" t="s">
        <v>93</v>
      </c>
      <c r="Q3" s="158" t="s">
        <v>164</v>
      </c>
      <c r="R3" s="162" t="s">
        <v>93</v>
      </c>
      <c r="S3" s="163" t="s">
        <v>93</v>
      </c>
      <c r="T3" s="160" t="s">
        <v>164</v>
      </c>
      <c r="U3" s="160" t="s">
        <v>164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165</v>
      </c>
      <c r="C5" s="169" t="s">
        <v>166</v>
      </c>
      <c r="D5" s="170" t="s">
        <v>166</v>
      </c>
      <c r="E5" s="171" t="s">
        <v>167</v>
      </c>
      <c r="F5" s="172" t="s">
        <v>168</v>
      </c>
      <c r="G5" s="171" t="s">
        <v>168</v>
      </c>
      <c r="H5" s="169" t="s">
        <v>169</v>
      </c>
      <c r="I5" s="173" t="s">
        <v>169</v>
      </c>
      <c r="J5" s="171" t="s">
        <v>170</v>
      </c>
      <c r="K5" s="172" t="s">
        <v>171</v>
      </c>
      <c r="L5" s="171" t="s">
        <v>171</v>
      </c>
      <c r="M5" s="174" t="s">
        <v>172</v>
      </c>
      <c r="N5" s="174" t="s">
        <v>172</v>
      </c>
      <c r="O5" s="67" t="s">
        <v>173</v>
      </c>
      <c r="P5" s="67" t="s">
        <v>174</v>
      </c>
      <c r="Q5" s="67" t="s">
        <v>174</v>
      </c>
      <c r="R5" s="175" t="s">
        <v>175</v>
      </c>
      <c r="S5" s="172" t="s">
        <v>176</v>
      </c>
      <c r="T5" s="171" t="s">
        <v>176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177</v>
      </c>
      <c r="C6" s="169" t="s">
        <v>178</v>
      </c>
      <c r="D6" s="170" t="s">
        <v>178</v>
      </c>
      <c r="E6" s="171" t="s">
        <v>179</v>
      </c>
      <c r="F6" s="172" t="s">
        <v>180</v>
      </c>
      <c r="G6" s="171" t="s">
        <v>180</v>
      </c>
      <c r="H6" s="169" t="s">
        <v>181</v>
      </c>
      <c r="I6" s="173" t="s">
        <v>181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182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183</v>
      </c>
      <c r="C7" s="169" t="s">
        <v>184</v>
      </c>
      <c r="D7" s="66" t="s">
        <v>184</v>
      </c>
      <c r="E7" s="171" t="s">
        <v>185</v>
      </c>
      <c r="F7" s="172" t="s">
        <v>186</v>
      </c>
      <c r="G7" s="171" t="s">
        <v>186</v>
      </c>
      <c r="H7" s="169" t="s">
        <v>187</v>
      </c>
      <c r="I7" s="173" t="s">
        <v>187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188</v>
      </c>
      <c r="C8" s="169" t="s">
        <v>189</v>
      </c>
      <c r="D8" s="66" t="s">
        <v>189</v>
      </c>
      <c r="E8" s="171" t="s">
        <v>190</v>
      </c>
      <c r="F8" s="171"/>
      <c r="G8" s="171"/>
      <c r="H8" s="169" t="s">
        <v>191</v>
      </c>
      <c r="I8" s="173" t="s">
        <v>191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192</v>
      </c>
      <c r="C9" s="169"/>
      <c r="D9" s="66"/>
      <c r="E9" s="171"/>
      <c r="F9" s="171"/>
      <c r="G9" s="171"/>
      <c r="H9" s="169" t="s">
        <v>193</v>
      </c>
      <c r="I9" s="173" t="s">
        <v>193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194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82809-AA01-4A0C-B215-4D4643382BB1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195</v>
      </c>
      <c r="D1" s="185" t="s">
        <v>196</v>
      </c>
      <c r="E1" s="185" t="s">
        <v>199</v>
      </c>
      <c r="F1" s="185" t="s">
        <v>197</v>
      </c>
      <c r="G1" s="185" t="s">
        <v>200</v>
      </c>
      <c r="H1" s="185" t="s">
        <v>198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201</v>
      </c>
      <c r="B2" s="186" t="s">
        <v>202</v>
      </c>
      <c r="C2" s="187" t="s">
        <v>203</v>
      </c>
      <c r="D2" s="187" t="s">
        <v>204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201</v>
      </c>
      <c r="B3" s="186" t="s">
        <v>205</v>
      </c>
      <c r="C3" s="187" t="s">
        <v>203</v>
      </c>
      <c r="D3" s="187" t="s">
        <v>204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206</v>
      </c>
      <c r="B4" s="186" t="s">
        <v>207</v>
      </c>
      <c r="C4" s="187" t="s">
        <v>203</v>
      </c>
      <c r="D4" s="187" t="s">
        <v>204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208</v>
      </c>
      <c r="B5" s="186" t="s">
        <v>209</v>
      </c>
      <c r="C5" s="187" t="s">
        <v>203</v>
      </c>
      <c r="D5" s="187" t="s">
        <v>204</v>
      </c>
      <c r="E5">
        <v>77.682016649999994</v>
      </c>
      <c r="F5" s="188">
        <v>0</v>
      </c>
      <c r="G5" s="188">
        <v>77.682016649999994</v>
      </c>
      <c r="H5" s="188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208</v>
      </c>
      <c r="B6" s="186" t="s">
        <v>209</v>
      </c>
      <c r="C6" s="187" t="s">
        <v>203</v>
      </c>
      <c r="D6" s="187" t="s">
        <v>204</v>
      </c>
      <c r="E6">
        <v>271.08772705000001</v>
      </c>
      <c r="F6" s="188">
        <v>0</v>
      </c>
      <c r="G6" s="188">
        <v>271.08772705000001</v>
      </c>
      <c r="H6" s="188">
        <v>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210</v>
      </c>
      <c r="B7" s="186" t="s">
        <v>211</v>
      </c>
      <c r="C7" s="187" t="s">
        <v>203</v>
      </c>
      <c r="D7" s="187" t="s">
        <v>204</v>
      </c>
      <c r="E7">
        <v>63</v>
      </c>
      <c r="F7" s="188">
        <v>0</v>
      </c>
      <c r="G7" s="188">
        <v>63</v>
      </c>
      <c r="H7" s="188" t="s">
        <v>58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210</v>
      </c>
      <c r="B8" s="186" t="s">
        <v>212</v>
      </c>
      <c r="C8" s="187" t="s">
        <v>203</v>
      </c>
      <c r="D8" s="187" t="s">
        <v>204</v>
      </c>
      <c r="E8">
        <v>2300</v>
      </c>
      <c r="F8" s="188">
        <v>0</v>
      </c>
      <c r="G8" s="188">
        <v>2300</v>
      </c>
      <c r="H8" s="188" t="s">
        <v>58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210</v>
      </c>
      <c r="B9" s="186" t="s">
        <v>213</v>
      </c>
      <c r="C9" s="187" t="s">
        <v>203</v>
      </c>
      <c r="D9" s="187" t="s">
        <v>204</v>
      </c>
      <c r="E9">
        <v>2300</v>
      </c>
      <c r="F9" s="188">
        <v>0</v>
      </c>
      <c r="G9" s="188">
        <v>2300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214</v>
      </c>
      <c r="B10" s="186" t="s">
        <v>215</v>
      </c>
      <c r="C10" s="187" t="s">
        <v>203</v>
      </c>
      <c r="D10" s="187" t="s">
        <v>204</v>
      </c>
      <c r="E10">
        <v>1104.02</v>
      </c>
      <c r="F10" s="188">
        <v>0</v>
      </c>
      <c r="G10" s="188">
        <v>1104.02</v>
      </c>
      <c r="H10" s="188">
        <v>117.57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216</v>
      </c>
      <c r="B11" s="186" t="s">
        <v>217</v>
      </c>
      <c r="C11" s="187" t="s">
        <v>203</v>
      </c>
      <c r="D11" s="187" t="s">
        <v>204</v>
      </c>
      <c r="E11">
        <v>883</v>
      </c>
      <c r="F11" s="188">
        <v>0</v>
      </c>
      <c r="G11" s="188">
        <v>883</v>
      </c>
      <c r="H11" s="188">
        <v>83.98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218</v>
      </c>
      <c r="B12" s="186" t="s">
        <v>219</v>
      </c>
      <c r="C12" s="187" t="s">
        <v>203</v>
      </c>
      <c r="D12" s="187" t="s">
        <v>204</v>
      </c>
      <c r="E12">
        <v>1362.4864500000001</v>
      </c>
      <c r="F12" s="188">
        <v>0</v>
      </c>
      <c r="G12" s="188">
        <v>1362.4864500000001</v>
      </c>
      <c r="H12" s="188">
        <v>50.39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220</v>
      </c>
      <c r="B13" s="186" t="s">
        <v>221</v>
      </c>
      <c r="C13" s="187" t="s">
        <v>203</v>
      </c>
      <c r="D13" s="187" t="s">
        <v>204</v>
      </c>
      <c r="E13">
        <v>153</v>
      </c>
      <c r="F13" s="188">
        <v>0</v>
      </c>
      <c r="G13" s="188">
        <v>153</v>
      </c>
      <c r="H13" s="188">
        <v>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222</v>
      </c>
      <c r="B14" s="186" t="s">
        <v>223</v>
      </c>
      <c r="C14" s="187" t="s">
        <v>203</v>
      </c>
      <c r="D14" s="187" t="s">
        <v>204</v>
      </c>
      <c r="E14">
        <v>40.045923459999997</v>
      </c>
      <c r="F14" s="188">
        <v>0</v>
      </c>
      <c r="G14" s="188">
        <v>40.045923459999997</v>
      </c>
      <c r="H14" s="188" t="s">
        <v>224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222</v>
      </c>
      <c r="B15" s="186" t="s">
        <v>225</v>
      </c>
      <c r="C15" s="187" t="s">
        <v>203</v>
      </c>
      <c r="D15" s="187" t="s">
        <v>204</v>
      </c>
      <c r="E15">
        <v>68.005027479999995</v>
      </c>
      <c r="F15" s="188">
        <v>0</v>
      </c>
      <c r="G15" s="188">
        <v>68.005027479999995</v>
      </c>
      <c r="H15" s="188" t="s">
        <v>224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222</v>
      </c>
      <c r="B16" s="186" t="s">
        <v>226</v>
      </c>
      <c r="C16" s="187" t="s">
        <v>203</v>
      </c>
      <c r="D16" s="187" t="s">
        <v>204</v>
      </c>
      <c r="E16">
        <v>44.64080036</v>
      </c>
      <c r="F16" s="188">
        <v>0</v>
      </c>
      <c r="G16" s="188">
        <v>44.64080036</v>
      </c>
      <c r="H16" s="188" t="s">
        <v>224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222</v>
      </c>
      <c r="B17" s="186" t="s">
        <v>227</v>
      </c>
      <c r="C17" s="187" t="s">
        <v>203</v>
      </c>
      <c r="D17" s="187" t="s">
        <v>204</v>
      </c>
      <c r="E17">
        <v>20.146114619999999</v>
      </c>
      <c r="F17" s="188">
        <v>0</v>
      </c>
      <c r="G17" s="188">
        <v>20.146114619999999</v>
      </c>
      <c r="H17" s="188" t="s">
        <v>58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222</v>
      </c>
      <c r="B18" s="186" t="s">
        <v>228</v>
      </c>
      <c r="C18" s="187" t="s">
        <v>203</v>
      </c>
      <c r="D18" s="187" t="s">
        <v>204</v>
      </c>
      <c r="E18">
        <v>16.128782319999999</v>
      </c>
      <c r="F18" s="188">
        <v>0</v>
      </c>
      <c r="G18" s="188">
        <v>16.128782319999999</v>
      </c>
      <c r="H18" s="188" t="s">
        <v>224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229</v>
      </c>
      <c r="B19" s="186" t="s">
        <v>229</v>
      </c>
      <c r="C19" s="187" t="s">
        <v>203</v>
      </c>
      <c r="D19" s="187" t="s">
        <v>204</v>
      </c>
      <c r="E19">
        <v>1051.2350879999999</v>
      </c>
      <c r="F19" s="188">
        <v>0</v>
      </c>
      <c r="G19" s="188">
        <v>1051.2350879999999</v>
      </c>
      <c r="H19" s="188"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230</v>
      </c>
      <c r="B20" s="186" t="s">
        <v>231</v>
      </c>
      <c r="C20" s="187" t="s">
        <v>203</v>
      </c>
      <c r="D20" s="187" t="s">
        <v>204</v>
      </c>
      <c r="E20">
        <v>159.30000000000001</v>
      </c>
      <c r="F20" s="188">
        <v>0</v>
      </c>
      <c r="G20" s="188">
        <v>159.30000000000001</v>
      </c>
      <c r="H20" s="188">
        <v>100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232</v>
      </c>
      <c r="B21" s="186" t="s">
        <v>233</v>
      </c>
      <c r="C21" s="187" t="s">
        <v>203</v>
      </c>
      <c r="D21" s="187" t="s">
        <v>204</v>
      </c>
      <c r="E21">
        <v>472.84996000000001</v>
      </c>
      <c r="F21" s="188">
        <v>0.57018000000000002</v>
      </c>
      <c r="G21" s="188">
        <v>472.27978000000002</v>
      </c>
      <c r="H21" s="188">
        <v>150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232</v>
      </c>
      <c r="B22" s="186" t="s">
        <v>234</v>
      </c>
      <c r="C22" s="187" t="s">
        <v>203</v>
      </c>
      <c r="D22" s="187" t="s">
        <v>204</v>
      </c>
      <c r="E22">
        <v>348.87952000000001</v>
      </c>
      <c r="F22" s="188">
        <v>5.7017999999999995</v>
      </c>
      <c r="G22" s="188">
        <v>343.17772000000002</v>
      </c>
      <c r="H22" s="188">
        <v>180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232</v>
      </c>
      <c r="B23" s="186" t="s">
        <v>235</v>
      </c>
      <c r="C23" s="187" t="s">
        <v>203</v>
      </c>
      <c r="D23" s="187" t="s">
        <v>204</v>
      </c>
      <c r="E23">
        <v>482.10448000000002</v>
      </c>
      <c r="F23" s="188">
        <v>1.0526400000000002</v>
      </c>
      <c r="G23" s="188">
        <v>481.05184000000003</v>
      </c>
      <c r="H23" s="188">
        <v>300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232</v>
      </c>
      <c r="B24" s="186" t="s">
        <v>236</v>
      </c>
      <c r="C24" s="187" t="s">
        <v>203</v>
      </c>
      <c r="D24" s="187" t="s">
        <v>204</v>
      </c>
      <c r="E24">
        <v>611.1</v>
      </c>
      <c r="F24" s="188">
        <v>0</v>
      </c>
      <c r="G24" s="188">
        <v>611.1</v>
      </c>
      <c r="H24" s="188">
        <v>75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237</v>
      </c>
      <c r="B25" s="186" t="s">
        <v>238</v>
      </c>
      <c r="C25" s="187" t="s">
        <v>203</v>
      </c>
      <c r="D25" s="187" t="s">
        <v>204</v>
      </c>
      <c r="E25">
        <v>78.201693820000003</v>
      </c>
      <c r="F25" s="188">
        <v>0</v>
      </c>
      <c r="G25" s="188">
        <v>78.201693820000003</v>
      </c>
      <c r="H25" s="188"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237</v>
      </c>
      <c r="B26" s="186" t="s">
        <v>239</v>
      </c>
      <c r="C26" s="187" t="s">
        <v>203</v>
      </c>
      <c r="D26" s="187" t="s">
        <v>204</v>
      </c>
      <c r="E26">
        <v>15.37155145</v>
      </c>
      <c r="F26" s="188">
        <v>0</v>
      </c>
      <c r="G26" s="188">
        <v>15.37155145</v>
      </c>
      <c r="H26" s="188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237</v>
      </c>
      <c r="B27" s="186" t="s">
        <v>239</v>
      </c>
      <c r="C27" s="187" t="s">
        <v>203</v>
      </c>
      <c r="D27" s="187" t="s">
        <v>204</v>
      </c>
      <c r="E27">
        <v>201.76675754999999</v>
      </c>
      <c r="F27" s="188">
        <v>0</v>
      </c>
      <c r="G27" s="188">
        <v>201.76675754999999</v>
      </c>
      <c r="H27" s="188"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237</v>
      </c>
      <c r="B28" s="186" t="s">
        <v>240</v>
      </c>
      <c r="C28" s="187" t="s">
        <v>203</v>
      </c>
      <c r="D28" s="187" t="s">
        <v>204</v>
      </c>
      <c r="E28">
        <v>182.79744375000001</v>
      </c>
      <c r="F28" s="188">
        <v>0</v>
      </c>
      <c r="G28" s="188">
        <v>182.79744375000001</v>
      </c>
      <c r="H28" s="188">
        <v>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237</v>
      </c>
      <c r="B29" s="186" t="s">
        <v>241</v>
      </c>
      <c r="C29" s="187" t="s">
        <v>203</v>
      </c>
      <c r="D29" s="187" t="s">
        <v>204</v>
      </c>
      <c r="E29">
        <v>317.39798999999999</v>
      </c>
      <c r="F29" s="188">
        <v>0</v>
      </c>
      <c r="G29" s="188">
        <v>317.39798999999999</v>
      </c>
      <c r="H29" s="188"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237</v>
      </c>
      <c r="B30" s="186" t="s">
        <v>241</v>
      </c>
      <c r="C30" s="187" t="s">
        <v>203</v>
      </c>
      <c r="D30" s="187" t="s">
        <v>204</v>
      </c>
      <c r="E30">
        <v>1371.88339303</v>
      </c>
      <c r="F30" s="188">
        <v>0</v>
      </c>
      <c r="G30" s="188">
        <v>1371.88339303</v>
      </c>
      <c r="H30" s="188"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242</v>
      </c>
      <c r="B31" s="186" t="s">
        <v>243</v>
      </c>
      <c r="C31" s="187" t="s">
        <v>203</v>
      </c>
      <c r="D31" s="187" t="s">
        <v>204</v>
      </c>
      <c r="E31">
        <v>531.91999999999996</v>
      </c>
      <c r="F31" s="188">
        <v>0</v>
      </c>
      <c r="G31" s="188">
        <v>531.91999999999996</v>
      </c>
      <c r="H31" s="188">
        <v>105.88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242</v>
      </c>
      <c r="B32" s="186" t="s">
        <v>244</v>
      </c>
      <c r="C32" s="187" t="s">
        <v>203</v>
      </c>
      <c r="D32" s="187" t="s">
        <v>204</v>
      </c>
      <c r="E32">
        <v>683.46</v>
      </c>
      <c r="F32" s="188">
        <v>13.860000000000001</v>
      </c>
      <c r="G32" s="188">
        <v>669.6</v>
      </c>
      <c r="H32" s="188">
        <v>105.88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242</v>
      </c>
      <c r="B33" s="186" t="s">
        <v>245</v>
      </c>
      <c r="C33" s="187" t="s">
        <v>203</v>
      </c>
      <c r="D33" s="187" t="s">
        <v>204</v>
      </c>
      <c r="E33">
        <v>3.67</v>
      </c>
      <c r="F33" s="188">
        <v>0</v>
      </c>
      <c r="G33" s="188">
        <v>3.67</v>
      </c>
      <c r="H33" s="188" t="s">
        <v>58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242</v>
      </c>
      <c r="B34" s="186" t="s">
        <v>246</v>
      </c>
      <c r="C34" s="187" t="s">
        <v>203</v>
      </c>
      <c r="D34" s="187" t="s">
        <v>204</v>
      </c>
      <c r="E34">
        <v>3.67</v>
      </c>
      <c r="F34" s="188">
        <v>0</v>
      </c>
      <c r="G34" s="188">
        <v>3.67</v>
      </c>
      <c r="H34" s="188" t="s">
        <v>58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242</v>
      </c>
      <c r="B35" s="186" t="s">
        <v>247</v>
      </c>
      <c r="C35" s="187" t="s">
        <v>203</v>
      </c>
      <c r="D35" s="187" t="s">
        <v>204</v>
      </c>
      <c r="E35">
        <v>3.67</v>
      </c>
      <c r="F35" s="188">
        <v>0</v>
      </c>
      <c r="G35" s="188">
        <v>3.67</v>
      </c>
      <c r="H35" s="188" t="s">
        <v>58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242</v>
      </c>
      <c r="B36" s="186" t="s">
        <v>248</v>
      </c>
      <c r="C36" s="187" t="s">
        <v>203</v>
      </c>
      <c r="D36" s="187" t="s">
        <v>204</v>
      </c>
      <c r="E36">
        <v>3.67</v>
      </c>
      <c r="F36" s="188">
        <v>0</v>
      </c>
      <c r="G36" s="188">
        <v>3.67</v>
      </c>
      <c r="H36" s="188" t="s">
        <v>58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249</v>
      </c>
      <c r="B37" s="186" t="s">
        <v>250</v>
      </c>
      <c r="C37" s="187" t="s">
        <v>203</v>
      </c>
      <c r="D37" s="187" t="s">
        <v>204</v>
      </c>
      <c r="E37">
        <v>87</v>
      </c>
      <c r="F37" s="188">
        <v>0</v>
      </c>
      <c r="G37" s="188">
        <v>87</v>
      </c>
      <c r="H37" s="188">
        <v>53.36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251</v>
      </c>
      <c r="B38" s="186" t="s">
        <v>252</v>
      </c>
      <c r="C38" s="187" t="s">
        <v>203</v>
      </c>
      <c r="D38" s="187" t="s">
        <v>204</v>
      </c>
      <c r="E38">
        <v>4906.4179999999997</v>
      </c>
      <c r="F38" s="188">
        <v>0</v>
      </c>
      <c r="G38" s="188">
        <v>4906.4179999999997</v>
      </c>
      <c r="H38" s="188">
        <v>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253</v>
      </c>
      <c r="B39" s="186" t="s">
        <v>254</v>
      </c>
      <c r="C39" s="187" t="s">
        <v>203</v>
      </c>
      <c r="D39" s="187" t="s">
        <v>204</v>
      </c>
      <c r="E39">
        <v>637.75913867999998</v>
      </c>
      <c r="F39" s="188">
        <v>0</v>
      </c>
      <c r="G39" s="188">
        <v>637.75913867999998</v>
      </c>
      <c r="H39" s="188">
        <v>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255</v>
      </c>
      <c r="B40" s="186" t="s">
        <v>256</v>
      </c>
      <c r="C40" s="187" t="s">
        <v>203</v>
      </c>
      <c r="D40" s="187" t="s">
        <v>204</v>
      </c>
      <c r="E40">
        <v>1967.1</v>
      </c>
      <c r="F40" s="188">
        <v>0</v>
      </c>
      <c r="G40" s="188">
        <v>1967.1</v>
      </c>
      <c r="H40" s="188">
        <v>142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255</v>
      </c>
      <c r="B41" s="186" t="s">
        <v>257</v>
      </c>
      <c r="C41" s="187" t="s">
        <v>203</v>
      </c>
      <c r="D41" s="187" t="s">
        <v>204</v>
      </c>
      <c r="E41">
        <v>2126.183</v>
      </c>
      <c r="F41" s="188">
        <v>0</v>
      </c>
      <c r="G41" s="188">
        <v>2126.183</v>
      </c>
      <c r="H41" s="188">
        <v>160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258</v>
      </c>
      <c r="B42" s="186" t="s">
        <v>258</v>
      </c>
      <c r="C42" s="187" t="s">
        <v>203</v>
      </c>
      <c r="D42" s="187" t="s">
        <v>204</v>
      </c>
      <c r="E42">
        <v>1065.6323265399999</v>
      </c>
      <c r="F42" s="188">
        <v>0</v>
      </c>
      <c r="G42" s="188">
        <v>1065.6323265399999</v>
      </c>
      <c r="H42" s="188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259</v>
      </c>
      <c r="B43" s="186" t="s">
        <v>260</v>
      </c>
      <c r="C43" s="187" t="s">
        <v>203</v>
      </c>
      <c r="D43" s="187" t="s">
        <v>204</v>
      </c>
      <c r="E43">
        <v>402.65519999999998</v>
      </c>
      <c r="F43" s="188">
        <v>0</v>
      </c>
      <c r="G43" s="188">
        <v>402.65519999999998</v>
      </c>
      <c r="H43" s="188"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261</v>
      </c>
      <c r="B44" s="186" t="s">
        <v>262</v>
      </c>
      <c r="C44" s="187" t="s">
        <v>203</v>
      </c>
      <c r="D44" s="187" t="s">
        <v>204</v>
      </c>
      <c r="E44">
        <v>62.629453679999997</v>
      </c>
      <c r="F44" s="188">
        <v>0</v>
      </c>
      <c r="G44" s="188">
        <v>62.629453679999997</v>
      </c>
      <c r="H44" s="188">
        <v>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263</v>
      </c>
      <c r="B45" s="186" t="s">
        <v>264</v>
      </c>
      <c r="C45" s="187" t="s">
        <v>203</v>
      </c>
      <c r="D45" s="187" t="s">
        <v>204</v>
      </c>
      <c r="E45">
        <v>63</v>
      </c>
      <c r="F45" s="188">
        <v>0</v>
      </c>
      <c r="G45" s="188">
        <v>63</v>
      </c>
      <c r="H45" s="188" t="s">
        <v>58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265</v>
      </c>
      <c r="B46" s="186" t="s">
        <v>266</v>
      </c>
      <c r="C46" s="187" t="s">
        <v>203</v>
      </c>
      <c r="D46" s="187" t="s">
        <v>204</v>
      </c>
      <c r="E46">
        <v>970.11105599999996</v>
      </c>
      <c r="F46" s="188">
        <v>0</v>
      </c>
      <c r="G46" s="188">
        <v>970.11105599999996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265</v>
      </c>
      <c r="B47" s="186" t="s">
        <v>267</v>
      </c>
      <c r="C47" s="187" t="s">
        <v>203</v>
      </c>
      <c r="D47" s="187" t="s">
        <v>204</v>
      </c>
      <c r="E47">
        <v>933.30721200000005</v>
      </c>
      <c r="F47" s="188">
        <v>0</v>
      </c>
      <c r="G47" s="188">
        <v>933.30721200000005</v>
      </c>
      <c r="H47" s="188" t="s">
        <v>58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265</v>
      </c>
      <c r="B48" s="186" t="s">
        <v>268</v>
      </c>
      <c r="C48" s="187" t="s">
        <v>203</v>
      </c>
      <c r="D48" s="187" t="s">
        <v>204</v>
      </c>
      <c r="E48">
        <v>716.70240000000001</v>
      </c>
      <c r="F48" s="188">
        <v>0</v>
      </c>
      <c r="G48" s="188">
        <v>716.70240000000001</v>
      </c>
      <c r="H48" s="188">
        <v>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265</v>
      </c>
      <c r="B49" s="186" t="s">
        <v>269</v>
      </c>
      <c r="C49" s="187" t="s">
        <v>203</v>
      </c>
      <c r="D49" s="187" t="s">
        <v>204</v>
      </c>
      <c r="E49">
        <v>1605.8990160000001</v>
      </c>
      <c r="F49" s="188">
        <v>0</v>
      </c>
      <c r="G49" s="188">
        <v>1605.8990160000001</v>
      </c>
      <c r="H49" s="188" t="s">
        <v>58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265</v>
      </c>
      <c r="B50" s="186" t="s">
        <v>270</v>
      </c>
      <c r="C50" s="187" t="s">
        <v>203</v>
      </c>
      <c r="D50" s="187" t="s">
        <v>204</v>
      </c>
      <c r="E50">
        <v>442.4436</v>
      </c>
      <c r="F50" s="188">
        <v>0</v>
      </c>
      <c r="G50" s="188">
        <v>442.4436</v>
      </c>
      <c r="H50" s="188" t="s">
        <v>58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265</v>
      </c>
      <c r="B51" s="186" t="s">
        <v>271</v>
      </c>
      <c r="C51" s="187" t="s">
        <v>203</v>
      </c>
      <c r="D51" s="187" t="s">
        <v>204</v>
      </c>
      <c r="E51">
        <v>442.4436</v>
      </c>
      <c r="F51" s="188">
        <v>0</v>
      </c>
      <c r="G51" s="188">
        <v>442.4436</v>
      </c>
      <c r="H51" s="188" t="s">
        <v>58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272</v>
      </c>
      <c r="B52" s="186" t="s">
        <v>273</v>
      </c>
      <c r="C52" s="187" t="s">
        <v>203</v>
      </c>
      <c r="D52" s="187" t="s">
        <v>204</v>
      </c>
      <c r="E52">
        <v>106.809516</v>
      </c>
      <c r="F52" s="188">
        <v>0</v>
      </c>
      <c r="G52" s="188">
        <v>106.809516</v>
      </c>
      <c r="H52" s="188">
        <v>17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272</v>
      </c>
      <c r="B53" s="186" t="s">
        <v>274</v>
      </c>
      <c r="C53" s="187" t="s">
        <v>203</v>
      </c>
      <c r="D53" s="187" t="s">
        <v>204</v>
      </c>
      <c r="E53">
        <v>212.963256</v>
      </c>
      <c r="F53" s="188">
        <v>0</v>
      </c>
      <c r="G53" s="188">
        <v>212.963256</v>
      </c>
      <c r="H53" s="188">
        <v>169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272</v>
      </c>
      <c r="B54" s="186" t="s">
        <v>275</v>
      </c>
      <c r="C54" s="187" t="s">
        <v>203</v>
      </c>
      <c r="D54" s="187" t="s">
        <v>204</v>
      </c>
      <c r="E54">
        <v>300.33639108</v>
      </c>
      <c r="F54" s="188">
        <v>0</v>
      </c>
      <c r="G54" s="188">
        <v>300.33639108</v>
      </c>
      <c r="H54" s="188">
        <v>28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276</v>
      </c>
      <c r="B55" s="186" t="s">
        <v>277</v>
      </c>
      <c r="C55" s="187" t="s">
        <v>203</v>
      </c>
      <c r="D55" s="187" t="s">
        <v>204</v>
      </c>
      <c r="E55">
        <v>153</v>
      </c>
      <c r="F55" s="188">
        <v>0</v>
      </c>
      <c r="G55" s="188">
        <v>153</v>
      </c>
      <c r="H55" s="188">
        <v>80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278</v>
      </c>
      <c r="B56" s="186" t="s">
        <v>279</v>
      </c>
      <c r="C56" s="187" t="s">
        <v>203</v>
      </c>
      <c r="D56" s="187" t="s">
        <v>204</v>
      </c>
      <c r="E56">
        <v>945.49081200000001</v>
      </c>
      <c r="F56" s="188">
        <v>0</v>
      </c>
      <c r="G56" s="188">
        <v>945.49081200000001</v>
      </c>
      <c r="H56" s="188">
        <v>113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58</v>
      </c>
      <c r="B57" s="186" t="s">
        <v>58</v>
      </c>
      <c r="C57" s="187" t="s">
        <v>58</v>
      </c>
      <c r="D57" s="187" t="s">
        <v>58</v>
      </c>
      <c r="E57" t="s">
        <v>58</v>
      </c>
      <c r="F57" s="188" t="s">
        <v>58</v>
      </c>
      <c r="G57" s="188" t="s">
        <v>58</v>
      </c>
      <c r="H57" s="188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58</v>
      </c>
      <c r="B58" s="186" t="s">
        <v>58</v>
      </c>
      <c r="C58" s="187" t="s">
        <v>58</v>
      </c>
      <c r="D58" s="187" t="s">
        <v>58</v>
      </c>
      <c r="E58" t="s">
        <v>58</v>
      </c>
      <c r="F58" s="188" t="s">
        <v>58</v>
      </c>
      <c r="G58" s="188" t="s">
        <v>58</v>
      </c>
      <c r="H58" s="188" t="s">
        <v>58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58</v>
      </c>
      <c r="B59" s="186" t="s">
        <v>58</v>
      </c>
      <c r="C59" s="187" t="s">
        <v>58</v>
      </c>
      <c r="D59" s="187" t="s">
        <v>58</v>
      </c>
      <c r="E59" t="s">
        <v>58</v>
      </c>
      <c r="F59" s="188" t="s">
        <v>58</v>
      </c>
      <c r="G59" s="188" t="s">
        <v>58</v>
      </c>
      <c r="H59" s="188" t="s">
        <v>58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58</v>
      </c>
      <c r="B60" s="186" t="s">
        <v>58</v>
      </c>
      <c r="C60" s="187" t="s">
        <v>58</v>
      </c>
      <c r="D60" s="187" t="s">
        <v>58</v>
      </c>
      <c r="E60" t="s">
        <v>58</v>
      </c>
      <c r="F60" s="188" t="s">
        <v>58</v>
      </c>
      <c r="G60" s="188" t="s">
        <v>58</v>
      </c>
      <c r="H60" s="188" t="s">
        <v>58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58</v>
      </c>
      <c r="B61" s="186" t="s">
        <v>58</v>
      </c>
      <c r="C61" s="187" t="s">
        <v>58</v>
      </c>
      <c r="D61" s="187" t="s">
        <v>58</v>
      </c>
      <c r="E61" t="s">
        <v>58</v>
      </c>
      <c r="F61" s="188" t="s">
        <v>58</v>
      </c>
      <c r="G61" s="188" t="s">
        <v>58</v>
      </c>
      <c r="H61" s="188" t="s">
        <v>58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58</v>
      </c>
      <c r="B62" s="186" t="s">
        <v>58</v>
      </c>
      <c r="C62" s="187" t="s">
        <v>58</v>
      </c>
      <c r="D62" s="187" t="s">
        <v>58</v>
      </c>
      <c r="E62" t="s">
        <v>58</v>
      </c>
      <c r="F62" s="188" t="s">
        <v>58</v>
      </c>
      <c r="G62" s="188" t="s">
        <v>58</v>
      </c>
      <c r="H62" s="188" t="s">
        <v>58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58</v>
      </c>
      <c r="B63" s="186" t="s">
        <v>58</v>
      </c>
      <c r="C63" s="187" t="s">
        <v>58</v>
      </c>
      <c r="D63" s="187" t="s">
        <v>58</v>
      </c>
      <c r="E63" t="s">
        <v>58</v>
      </c>
      <c r="F63" s="188" t="s">
        <v>58</v>
      </c>
      <c r="G63" s="188" t="s">
        <v>58</v>
      </c>
      <c r="H63" s="188" t="s">
        <v>58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58</v>
      </c>
      <c r="B64" s="186" t="s">
        <v>58</v>
      </c>
      <c r="C64" s="187" t="s">
        <v>58</v>
      </c>
      <c r="D64" s="187" t="s">
        <v>58</v>
      </c>
      <c r="E64" t="s">
        <v>58</v>
      </c>
      <c r="F64" s="188" t="s">
        <v>58</v>
      </c>
      <c r="G64" s="188" t="s">
        <v>58</v>
      </c>
      <c r="H64" s="188" t="s">
        <v>58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58</v>
      </c>
      <c r="B65" s="186" t="s">
        <v>58</v>
      </c>
      <c r="C65" s="187" t="s">
        <v>58</v>
      </c>
      <c r="D65" s="187" t="s">
        <v>58</v>
      </c>
      <c r="E65" t="s">
        <v>58</v>
      </c>
      <c r="F65" s="188" t="s">
        <v>58</v>
      </c>
      <c r="G65" s="188" t="s">
        <v>58</v>
      </c>
      <c r="H65" s="188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58</v>
      </c>
      <c r="B66" s="186" t="s">
        <v>58</v>
      </c>
      <c r="C66" s="187" t="s">
        <v>58</v>
      </c>
      <c r="D66" s="187" t="s">
        <v>58</v>
      </c>
      <c r="E66" t="s">
        <v>58</v>
      </c>
      <c r="F66" s="188" t="s">
        <v>58</v>
      </c>
      <c r="G66" s="188" t="s">
        <v>58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58</v>
      </c>
      <c r="B67" s="186" t="s">
        <v>58</v>
      </c>
      <c r="C67" s="187" t="s">
        <v>58</v>
      </c>
      <c r="D67" s="187" t="s">
        <v>58</v>
      </c>
      <c r="E67" t="s">
        <v>58</v>
      </c>
      <c r="F67" s="188" t="s">
        <v>58</v>
      </c>
      <c r="G67" s="188" t="s">
        <v>58</v>
      </c>
      <c r="H67" s="18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58</v>
      </c>
      <c r="B68" s="186" t="s">
        <v>58</v>
      </c>
      <c r="C68" s="187" t="s">
        <v>58</v>
      </c>
      <c r="D68" s="187" t="s">
        <v>58</v>
      </c>
      <c r="E68" t="s">
        <v>58</v>
      </c>
      <c r="F68" s="188" t="s">
        <v>58</v>
      </c>
      <c r="G68" s="188" t="s">
        <v>58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58</v>
      </c>
      <c r="B69" s="186" t="s">
        <v>58</v>
      </c>
      <c r="C69" s="187" t="s">
        <v>58</v>
      </c>
      <c r="D69" s="187" t="s">
        <v>58</v>
      </c>
      <c r="E69" t="s">
        <v>58</v>
      </c>
      <c r="F69" s="188" t="s">
        <v>58</v>
      </c>
      <c r="G69" s="188" t="s">
        <v>58</v>
      </c>
      <c r="H69" s="18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58</v>
      </c>
      <c r="B70" s="186" t="s">
        <v>58</v>
      </c>
      <c r="C70" s="187" t="s">
        <v>58</v>
      </c>
      <c r="D70" s="187" t="s">
        <v>58</v>
      </c>
      <c r="E70" t="s">
        <v>58</v>
      </c>
      <c r="F70" s="188" t="s">
        <v>58</v>
      </c>
      <c r="G70" s="188" t="s">
        <v>58</v>
      </c>
      <c r="H70" s="18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58</v>
      </c>
      <c r="B71" s="186" t="s">
        <v>58</v>
      </c>
      <c r="C71" s="187" t="s">
        <v>58</v>
      </c>
      <c r="D71" s="187" t="s">
        <v>58</v>
      </c>
      <c r="E71" t="s">
        <v>58</v>
      </c>
      <c r="F71" s="188" t="s">
        <v>58</v>
      </c>
      <c r="G71" s="188" t="s">
        <v>58</v>
      </c>
      <c r="H71" s="188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58</v>
      </c>
      <c r="B72" s="186" t="s">
        <v>58</v>
      </c>
      <c r="C72" s="187" t="s">
        <v>58</v>
      </c>
      <c r="D72" s="187" t="s">
        <v>58</v>
      </c>
      <c r="E72" t="s">
        <v>58</v>
      </c>
      <c r="F72" s="188" t="s">
        <v>58</v>
      </c>
      <c r="G72" s="188" t="s">
        <v>58</v>
      </c>
      <c r="H72" s="188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58</v>
      </c>
      <c r="B73" s="186" t="s">
        <v>58</v>
      </c>
      <c r="C73" s="187" t="s">
        <v>58</v>
      </c>
      <c r="D73" s="187" t="s">
        <v>58</v>
      </c>
      <c r="E73" t="s">
        <v>58</v>
      </c>
      <c r="F73" s="188" t="s">
        <v>58</v>
      </c>
      <c r="G73" s="188" t="s">
        <v>58</v>
      </c>
      <c r="H73" s="188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58</v>
      </c>
      <c r="B74" s="186" t="s">
        <v>58</v>
      </c>
      <c r="C74" s="187" t="s">
        <v>58</v>
      </c>
      <c r="D74" s="187" t="s">
        <v>58</v>
      </c>
      <c r="E74" t="s">
        <v>58</v>
      </c>
      <c r="F74" s="188" t="s">
        <v>58</v>
      </c>
      <c r="G74" s="188" t="s">
        <v>58</v>
      </c>
      <c r="H74" s="188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58</v>
      </c>
      <c r="B75" s="186" t="s">
        <v>58</v>
      </c>
      <c r="C75" s="187" t="s">
        <v>58</v>
      </c>
      <c r="D75" s="187" t="s">
        <v>58</v>
      </c>
      <c r="E75" t="s">
        <v>58</v>
      </c>
      <c r="F75" s="188" t="s">
        <v>58</v>
      </c>
      <c r="G75" s="188" t="s">
        <v>58</v>
      </c>
      <c r="H75" s="18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58</v>
      </c>
      <c r="B76" s="186" t="s">
        <v>58</v>
      </c>
      <c r="C76" s="187" t="s">
        <v>58</v>
      </c>
      <c r="D76" s="187" t="s">
        <v>58</v>
      </c>
      <c r="E76" t="s">
        <v>58</v>
      </c>
      <c r="F76" s="188" t="s">
        <v>58</v>
      </c>
      <c r="G76" s="188" t="s">
        <v>58</v>
      </c>
      <c r="H76" s="188" t="s">
        <v>58</v>
      </c>
    </row>
    <row r="77" spans="1:20" ht="15" thickBot="1" x14ac:dyDescent="0.4">
      <c r="A77" s="186" t="s">
        <v>58</v>
      </c>
      <c r="B77" s="186" t="s">
        <v>58</v>
      </c>
      <c r="C77" s="187" t="s">
        <v>58</v>
      </c>
      <c r="D77" s="187" t="s">
        <v>58</v>
      </c>
      <c r="E77" t="s">
        <v>58</v>
      </c>
      <c r="F77" s="188" t="s">
        <v>58</v>
      </c>
      <c r="G77" s="188" t="s">
        <v>58</v>
      </c>
      <c r="H77" s="18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2E4F-968A-4B51-B694-55404329BE05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1" width="9.7265625" bestFit="1" customWidth="1"/>
    <col min="22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45197</v>
      </c>
      <c r="C5" s="23">
        <v>45203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24189179</v>
      </c>
      <c r="M5" s="24">
        <v>24220</v>
      </c>
      <c r="N5" s="24">
        <v>0</v>
      </c>
      <c r="O5" s="24">
        <v>0</v>
      </c>
      <c r="P5" s="24">
        <v>0</v>
      </c>
      <c r="Q5" s="24">
        <v>8303890</v>
      </c>
      <c r="R5" s="24">
        <v>0</v>
      </c>
      <c r="S5" s="25">
        <v>0</v>
      </c>
      <c r="T5" s="24">
        <v>0</v>
      </c>
      <c r="U5" s="24">
        <v>0</v>
      </c>
      <c r="V5" s="24">
        <v>3653632</v>
      </c>
      <c r="W5" s="24">
        <v>0</v>
      </c>
      <c r="X5" s="24">
        <v>6500000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1500000</v>
      </c>
      <c r="AI5" s="24">
        <v>360000</v>
      </c>
      <c r="AJ5" s="24">
        <v>0</v>
      </c>
      <c r="AK5" s="24">
        <v>0</v>
      </c>
      <c r="AL5" s="25">
        <v>13693032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0</v>
      </c>
      <c r="BA5" s="24">
        <v>600000</v>
      </c>
      <c r="BB5" s="24">
        <v>0</v>
      </c>
      <c r="BC5" s="25">
        <v>840000</v>
      </c>
      <c r="BD5" s="25">
        <v>2745000</v>
      </c>
      <c r="BE5" s="24">
        <v>3600000</v>
      </c>
      <c r="BF5" s="24">
        <v>1500000</v>
      </c>
      <c r="BG5" s="24">
        <v>0</v>
      </c>
      <c r="BH5" s="24">
        <v>0</v>
      </c>
      <c r="BI5" s="24">
        <v>4800000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45204</v>
      </c>
      <c r="C6" s="23">
        <v>45210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28926317</v>
      </c>
      <c r="M6" s="24">
        <v>0</v>
      </c>
      <c r="N6" s="24">
        <v>0</v>
      </c>
      <c r="O6" s="24">
        <v>0</v>
      </c>
      <c r="P6" s="24">
        <v>0</v>
      </c>
      <c r="Q6" s="24">
        <v>2207027</v>
      </c>
      <c r="R6" s="24">
        <v>0</v>
      </c>
      <c r="S6" s="25">
        <v>0</v>
      </c>
      <c r="T6" s="24">
        <v>0</v>
      </c>
      <c r="U6" s="24">
        <v>0</v>
      </c>
      <c r="V6" s="24">
        <v>3653632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0</v>
      </c>
      <c r="AI6" s="24">
        <v>0</v>
      </c>
      <c r="AJ6" s="24">
        <v>0</v>
      </c>
      <c r="AK6" s="24">
        <v>0</v>
      </c>
      <c r="AL6" s="25">
        <v>16087806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0</v>
      </c>
      <c r="BD6" s="25">
        <v>2520000</v>
      </c>
      <c r="BE6" s="24">
        <v>0</v>
      </c>
      <c r="BF6" s="24">
        <v>0</v>
      </c>
      <c r="BG6" s="24">
        <v>0</v>
      </c>
      <c r="BH6" s="24">
        <v>0</v>
      </c>
      <c r="BI6" s="24">
        <v>8400000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45211</v>
      </c>
      <c r="C7" s="23">
        <v>45217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28926317</v>
      </c>
      <c r="M7" s="24">
        <v>0</v>
      </c>
      <c r="N7" s="24">
        <v>0</v>
      </c>
      <c r="O7" s="24">
        <v>0</v>
      </c>
      <c r="P7" s="24">
        <v>0</v>
      </c>
      <c r="Q7" s="24">
        <v>2207027</v>
      </c>
      <c r="R7" s="24">
        <v>0</v>
      </c>
      <c r="S7" s="25">
        <v>0</v>
      </c>
      <c r="T7" s="24">
        <v>0</v>
      </c>
      <c r="U7" s="24">
        <v>0</v>
      </c>
      <c r="V7" s="24">
        <v>3653632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0</v>
      </c>
      <c r="AI7" s="24">
        <v>0</v>
      </c>
      <c r="AJ7" s="24">
        <v>0</v>
      </c>
      <c r="AK7" s="24">
        <v>0</v>
      </c>
      <c r="AL7" s="25">
        <v>16087806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0</v>
      </c>
      <c r="BD7" s="25">
        <v>2520000</v>
      </c>
      <c r="BE7" s="24">
        <v>0</v>
      </c>
      <c r="BF7" s="24">
        <v>0</v>
      </c>
      <c r="BG7" s="24">
        <v>0</v>
      </c>
      <c r="BH7" s="24">
        <v>0</v>
      </c>
      <c r="BI7" s="24">
        <v>8400000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45218</v>
      </c>
      <c r="C8" s="23">
        <v>45224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28926317</v>
      </c>
      <c r="M8" s="24">
        <v>0</v>
      </c>
      <c r="N8" s="24">
        <v>0</v>
      </c>
      <c r="O8" s="24">
        <v>0</v>
      </c>
      <c r="P8" s="24">
        <v>0</v>
      </c>
      <c r="Q8" s="24">
        <v>1342637.87</v>
      </c>
      <c r="R8" s="24">
        <v>0</v>
      </c>
      <c r="S8" s="25">
        <v>0</v>
      </c>
      <c r="T8" s="24">
        <v>0</v>
      </c>
      <c r="U8" s="24">
        <v>0</v>
      </c>
      <c r="V8" s="24">
        <v>3653632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16087806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8400000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45225</v>
      </c>
      <c r="C9" s="23">
        <v>45231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28926317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16087806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2480000</v>
      </c>
      <c r="BE9" s="24">
        <v>0</v>
      </c>
      <c r="BF9" s="24">
        <v>0</v>
      </c>
      <c r="BG9" s="24">
        <v>0</v>
      </c>
      <c r="BH9" s="24">
        <v>0</v>
      </c>
      <c r="BI9" s="24">
        <v>8400000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45232</v>
      </c>
      <c r="C10" s="23">
        <v>45238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28926317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16087806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2240000</v>
      </c>
      <c r="BE10" s="24">
        <v>0</v>
      </c>
      <c r="BF10" s="24">
        <v>0</v>
      </c>
      <c r="BG10" s="24">
        <v>0</v>
      </c>
      <c r="BH10" s="24">
        <v>0</v>
      </c>
      <c r="BI10" s="24">
        <v>8400000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45239</v>
      </c>
      <c r="C11" s="23">
        <v>45245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28926317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3653632</v>
      </c>
      <c r="W11" s="24">
        <v>0</v>
      </c>
      <c r="X11" s="24">
        <v>1500000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16087806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2240000</v>
      </c>
      <c r="BE11" s="24">
        <v>0</v>
      </c>
      <c r="BF11" s="24">
        <v>0</v>
      </c>
      <c r="BG11" s="24">
        <v>0</v>
      </c>
      <c r="BH11" s="24">
        <v>0</v>
      </c>
      <c r="BI11" s="24">
        <v>8400000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45246</v>
      </c>
      <c r="C12" s="23">
        <v>45252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28926317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3653632</v>
      </c>
      <c r="W12" s="24">
        <v>0</v>
      </c>
      <c r="X12" s="24">
        <v>1500000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16087806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8400000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45253</v>
      </c>
      <c r="C13" s="26">
        <v>45259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28926317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16087806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8400000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45260</v>
      </c>
      <c r="C14" s="26">
        <v>45266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28926317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2082567.1290322584</v>
      </c>
      <c r="W14" s="28">
        <v>2490510.1322580646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16087806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3199700</v>
      </c>
      <c r="BE14" s="28">
        <v>455316.25927419349</v>
      </c>
      <c r="BF14" s="28">
        <v>0</v>
      </c>
      <c r="BG14" s="28">
        <v>0</v>
      </c>
      <c r="BH14" s="28">
        <v>0</v>
      </c>
      <c r="BI14" s="28">
        <v>8400000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45267</v>
      </c>
      <c r="C15" s="26">
        <v>45273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28926317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2035882.4838709687</v>
      </c>
      <c r="W15" s="28">
        <v>2235483.8709677416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16087806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3189900</v>
      </c>
      <c r="BE15" s="28">
        <v>0</v>
      </c>
      <c r="BF15" s="28">
        <v>0</v>
      </c>
      <c r="BG15" s="28">
        <v>0</v>
      </c>
      <c r="BH15" s="28">
        <v>0</v>
      </c>
      <c r="BI15" s="28">
        <v>8400000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45274</v>
      </c>
      <c r="C16" s="26">
        <v>45280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28926317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2035882.4838709687</v>
      </c>
      <c r="W16" s="28">
        <v>2235483.8709677416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16087806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3189900</v>
      </c>
      <c r="BE16" s="28">
        <v>0</v>
      </c>
      <c r="BF16" s="28">
        <v>0</v>
      </c>
      <c r="BG16" s="28">
        <v>0</v>
      </c>
      <c r="BH16" s="28">
        <v>0</v>
      </c>
      <c r="BI16" s="28">
        <v>8400000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45281</v>
      </c>
      <c r="C17" s="26">
        <v>45287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28926317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16087806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8400000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45288</v>
      </c>
      <c r="C18" s="26">
        <v>45294</v>
      </c>
      <c r="D18" s="27">
        <v>0</v>
      </c>
      <c r="E18" s="28">
        <v>0</v>
      </c>
      <c r="F18" s="28">
        <v>0</v>
      </c>
      <c r="G18" s="28">
        <v>0</v>
      </c>
      <c r="H18" s="28">
        <v>4581864.9195523374</v>
      </c>
      <c r="I18" s="28">
        <v>0</v>
      </c>
      <c r="J18" s="28">
        <v>0</v>
      </c>
      <c r="K18" s="28">
        <v>0</v>
      </c>
      <c r="L18" s="29">
        <v>29376317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3177379.0302381637</v>
      </c>
      <c r="V18" s="28">
        <v>1902600.5161290322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4541935.4838709673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16087806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1822800</v>
      </c>
      <c r="BE18" s="28">
        <v>2509624.0894901147</v>
      </c>
      <c r="BF18" s="28">
        <v>0</v>
      </c>
      <c r="BG18" s="28">
        <v>0</v>
      </c>
      <c r="BH18" s="28">
        <v>0</v>
      </c>
      <c r="BI18" s="28">
        <v>8400000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45295</v>
      </c>
      <c r="C19" s="26">
        <v>45301</v>
      </c>
      <c r="D19" s="27">
        <v>0</v>
      </c>
      <c r="E19" s="28">
        <v>0</v>
      </c>
      <c r="F19" s="28">
        <v>0</v>
      </c>
      <c r="G19" s="28">
        <v>0</v>
      </c>
      <c r="H19" s="28">
        <v>8018263.6092165904</v>
      </c>
      <c r="I19" s="28">
        <v>0</v>
      </c>
      <c r="J19" s="28">
        <v>0</v>
      </c>
      <c r="K19" s="28">
        <v>0</v>
      </c>
      <c r="L19" s="29">
        <v>29976317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5560413.3029167866</v>
      </c>
      <c r="V19" s="28">
        <v>3329550.9032258065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7948387.0967741925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16087806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4391842.1566077005</v>
      </c>
      <c r="BF19" s="28">
        <v>0</v>
      </c>
      <c r="BG19" s="28">
        <v>0</v>
      </c>
      <c r="BH19" s="28">
        <v>0</v>
      </c>
      <c r="BI19" s="28">
        <v>8400000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45302</v>
      </c>
      <c r="C20" s="26">
        <v>45308</v>
      </c>
      <c r="D20" s="27">
        <v>0</v>
      </c>
      <c r="E20" s="28">
        <v>0</v>
      </c>
      <c r="F20" s="28">
        <v>0</v>
      </c>
      <c r="G20" s="28">
        <v>0</v>
      </c>
      <c r="H20" s="28">
        <v>8018263.6092165904</v>
      </c>
      <c r="I20" s="28">
        <v>0</v>
      </c>
      <c r="J20" s="28">
        <v>0</v>
      </c>
      <c r="K20" s="28">
        <v>0</v>
      </c>
      <c r="L20" s="29">
        <v>29976317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5560413.3029167866</v>
      </c>
      <c r="V20" s="28">
        <v>3329550.9032258065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7948387.0967741925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16087806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3189900</v>
      </c>
      <c r="BE20" s="28">
        <v>4391842.1566077005</v>
      </c>
      <c r="BF20" s="28">
        <v>0</v>
      </c>
      <c r="BG20" s="28">
        <v>0</v>
      </c>
      <c r="BH20" s="28">
        <v>0</v>
      </c>
      <c r="BI20" s="28">
        <v>8400000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45309</v>
      </c>
      <c r="C21" s="26">
        <v>45315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29976317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16087806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8400000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45316</v>
      </c>
      <c r="C22" s="26">
        <v>45322</v>
      </c>
      <c r="D22" s="27">
        <v>0</v>
      </c>
      <c r="E22" s="28">
        <v>0</v>
      </c>
      <c r="F22" s="28">
        <v>0</v>
      </c>
      <c r="G22" s="28">
        <v>0</v>
      </c>
      <c r="H22" s="28">
        <v>7923939.8431452885</v>
      </c>
      <c r="I22" s="28">
        <v>0</v>
      </c>
      <c r="J22" s="28">
        <v>0</v>
      </c>
      <c r="K22" s="28">
        <v>0</v>
      </c>
      <c r="L22" s="29">
        <v>29976317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5471820.8949212926</v>
      </c>
      <c r="V22" s="28">
        <v>3152491.7384792627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7955760.3686635932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16087806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4094768.7955254945</v>
      </c>
      <c r="BF22" s="28">
        <v>0</v>
      </c>
      <c r="BG22" s="28">
        <v>0</v>
      </c>
      <c r="BH22" s="28">
        <v>0</v>
      </c>
      <c r="BI22" s="28">
        <v>8400000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45323</v>
      </c>
      <c r="C23" s="26">
        <v>45329</v>
      </c>
      <c r="D23" s="27">
        <v>0</v>
      </c>
      <c r="E23" s="28">
        <v>0</v>
      </c>
      <c r="F23" s="28">
        <v>0</v>
      </c>
      <c r="G23" s="28">
        <v>0</v>
      </c>
      <c r="H23" s="28">
        <v>7357997.2467174791</v>
      </c>
      <c r="I23" s="28">
        <v>0</v>
      </c>
      <c r="J23" s="28">
        <v>0</v>
      </c>
      <c r="K23" s="28">
        <v>0</v>
      </c>
      <c r="L23" s="29">
        <v>29976317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4940266.4469483281</v>
      </c>
      <c r="V23" s="28">
        <v>2090136.7499999998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8000000.0000000009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16087806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2312328.6290322579</v>
      </c>
      <c r="BF23" s="28">
        <v>0</v>
      </c>
      <c r="BG23" s="28">
        <v>0</v>
      </c>
      <c r="BH23" s="28">
        <v>0</v>
      </c>
      <c r="BI23" s="28">
        <v>8400000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45330</v>
      </c>
      <c r="C24" s="26">
        <v>45336</v>
      </c>
      <c r="D24" s="27">
        <v>0</v>
      </c>
      <c r="E24" s="28">
        <v>0</v>
      </c>
      <c r="F24" s="28">
        <v>0</v>
      </c>
      <c r="G24" s="28">
        <v>0</v>
      </c>
      <c r="H24" s="28">
        <v>7357997.2467174791</v>
      </c>
      <c r="I24" s="28">
        <v>0</v>
      </c>
      <c r="J24" s="28">
        <v>0</v>
      </c>
      <c r="K24" s="28">
        <v>0</v>
      </c>
      <c r="L24" s="29">
        <v>29976317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4940266.4469483281</v>
      </c>
      <c r="V24" s="28">
        <v>2090136.7499999998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8000000.0000000009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16087806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2312328.6290322579</v>
      </c>
      <c r="BF24" s="28">
        <v>0</v>
      </c>
      <c r="BG24" s="28">
        <v>0</v>
      </c>
      <c r="BH24" s="28">
        <v>0</v>
      </c>
      <c r="BI24" s="28">
        <v>8400000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45337</v>
      </c>
      <c r="C25" s="26">
        <v>45343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29976317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16087806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8400000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45344</v>
      </c>
      <c r="C26" s="26">
        <v>45350</v>
      </c>
      <c r="D26" s="27">
        <v>0</v>
      </c>
      <c r="E26" s="28">
        <v>0</v>
      </c>
      <c r="F26" s="28">
        <v>0</v>
      </c>
      <c r="G26" s="28">
        <v>0</v>
      </c>
      <c r="H26" s="28">
        <v>7163398.158805823</v>
      </c>
      <c r="I26" s="28">
        <v>0</v>
      </c>
      <c r="J26" s="28">
        <v>0</v>
      </c>
      <c r="K26" s="28">
        <v>0</v>
      </c>
      <c r="L26" s="29">
        <v>29976317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4940536.8775506206</v>
      </c>
      <c r="V26" s="28">
        <v>2083163.9147465434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8057142.8571428582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16087806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2944425.8064516131</v>
      </c>
      <c r="BE26" s="28">
        <v>2370451.6779396459</v>
      </c>
      <c r="BF26" s="28">
        <v>0</v>
      </c>
      <c r="BG26" s="28">
        <v>0</v>
      </c>
      <c r="BH26" s="28">
        <v>0</v>
      </c>
      <c r="BI26" s="28">
        <v>8400000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45351</v>
      </c>
      <c r="C27" s="26">
        <v>45357</v>
      </c>
      <c r="D27" s="27">
        <v>0</v>
      </c>
      <c r="E27" s="28">
        <v>0</v>
      </c>
      <c r="F27" s="28">
        <v>0</v>
      </c>
      <c r="G27" s="28">
        <v>0</v>
      </c>
      <c r="H27" s="28">
        <v>5995803.6313358825</v>
      </c>
      <c r="I27" s="28">
        <v>0</v>
      </c>
      <c r="J27" s="28">
        <v>0</v>
      </c>
      <c r="K27" s="28">
        <v>0</v>
      </c>
      <c r="L27" s="29">
        <v>29976317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4942159.4611643739</v>
      </c>
      <c r="V27" s="28">
        <v>2041326.9032258065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8400000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16087806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1471580.6451612904</v>
      </c>
      <c r="BE27" s="28">
        <v>2719189.9713839749</v>
      </c>
      <c r="BF27" s="28">
        <v>0</v>
      </c>
      <c r="BG27" s="28">
        <v>0</v>
      </c>
      <c r="BH27" s="28">
        <v>0</v>
      </c>
      <c r="BI27" s="28">
        <v>8400000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45358</v>
      </c>
      <c r="C28" s="26">
        <v>45364</v>
      </c>
      <c r="D28" s="27">
        <v>0</v>
      </c>
      <c r="E28" s="28">
        <v>0</v>
      </c>
      <c r="F28" s="28">
        <v>0</v>
      </c>
      <c r="G28" s="28">
        <v>0</v>
      </c>
      <c r="H28" s="28">
        <v>5995803.6313358825</v>
      </c>
      <c r="I28" s="28">
        <v>0</v>
      </c>
      <c r="J28" s="28">
        <v>0</v>
      </c>
      <c r="K28" s="28">
        <v>0</v>
      </c>
      <c r="L28" s="29">
        <v>29976317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4942159.4611643739</v>
      </c>
      <c r="V28" s="28">
        <v>2041326.9032258065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8400000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16087806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1471580.6451612904</v>
      </c>
      <c r="BE28" s="28">
        <v>2719189.9713839749</v>
      </c>
      <c r="BF28" s="28">
        <v>0</v>
      </c>
      <c r="BG28" s="28">
        <v>0</v>
      </c>
      <c r="BH28" s="28">
        <v>0</v>
      </c>
      <c r="BI28" s="28">
        <v>8400000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45365</v>
      </c>
      <c r="C29" s="26">
        <v>45371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29976317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16087806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8400000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45372</v>
      </c>
      <c r="C30" s="26">
        <v>45378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29976317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16087806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8400000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45379</v>
      </c>
      <c r="C31" s="26">
        <v>45385</v>
      </c>
      <c r="D31" s="27">
        <v>0</v>
      </c>
      <c r="E31" s="28">
        <v>0</v>
      </c>
      <c r="F31" s="28">
        <v>0</v>
      </c>
      <c r="G31" s="28">
        <v>0</v>
      </c>
      <c r="H31" s="28">
        <v>14261406.86795684</v>
      </c>
      <c r="I31" s="28">
        <v>0</v>
      </c>
      <c r="J31" s="28">
        <v>0</v>
      </c>
      <c r="K31" s="28">
        <v>0</v>
      </c>
      <c r="L31" s="29">
        <v>29976317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9493267.6305900663</v>
      </c>
      <c r="V31" s="28">
        <v>2041326.9247311829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9033333.333333334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16087806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2747951.6129032257</v>
      </c>
      <c r="BE31" s="28">
        <v>4564058.5978147769</v>
      </c>
      <c r="BF31" s="28">
        <v>0</v>
      </c>
      <c r="BG31" s="28">
        <v>0</v>
      </c>
      <c r="BH31" s="28">
        <v>0</v>
      </c>
      <c r="BI31" s="28">
        <v>8400000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45386</v>
      </c>
      <c r="C32" s="26">
        <v>45392</v>
      </c>
      <c r="D32" s="27">
        <v>0</v>
      </c>
      <c r="E32" s="28">
        <v>0</v>
      </c>
      <c r="F32" s="28">
        <v>0</v>
      </c>
      <c r="G32" s="28">
        <v>0</v>
      </c>
      <c r="H32" s="28">
        <v>17567648.162605222</v>
      </c>
      <c r="I32" s="28">
        <v>0</v>
      </c>
      <c r="J32" s="28">
        <v>0</v>
      </c>
      <c r="K32" s="28">
        <v>0</v>
      </c>
      <c r="L32" s="29">
        <v>29976317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11313710.898360344</v>
      </c>
      <c r="V32" s="28">
        <v>2041326.9333333336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9286666.6666666679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16087806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3258500</v>
      </c>
      <c r="BE32" s="28">
        <v>5302006.0483870981</v>
      </c>
      <c r="BF32" s="28">
        <v>0</v>
      </c>
      <c r="BG32" s="28">
        <v>0</v>
      </c>
      <c r="BH32" s="28">
        <v>0</v>
      </c>
      <c r="BI32" s="28">
        <v>8400000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45393</v>
      </c>
      <c r="C33" s="26">
        <v>45399</v>
      </c>
      <c r="D33" s="27">
        <v>0</v>
      </c>
      <c r="E33" s="28">
        <v>0</v>
      </c>
      <c r="F33" s="28">
        <v>0</v>
      </c>
      <c r="G33" s="28">
        <v>0</v>
      </c>
      <c r="H33" s="28">
        <v>17567648.162605222</v>
      </c>
      <c r="I33" s="28">
        <v>0</v>
      </c>
      <c r="J33" s="28">
        <v>0</v>
      </c>
      <c r="K33" s="28">
        <v>0</v>
      </c>
      <c r="L33" s="29">
        <v>29976317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11313710.898360344</v>
      </c>
      <c r="V33" s="28">
        <v>2041326.9333333336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9286666.6666666679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16087806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3258500</v>
      </c>
      <c r="BE33" s="28">
        <v>5302006.0483870981</v>
      </c>
      <c r="BF33" s="28">
        <v>0</v>
      </c>
      <c r="BG33" s="28">
        <v>0</v>
      </c>
      <c r="BH33" s="28">
        <v>0</v>
      </c>
      <c r="BI33" s="28">
        <v>8400000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45400</v>
      </c>
      <c r="C34" s="26">
        <v>45406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29976317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16087806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8400000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45407</v>
      </c>
      <c r="C35" s="26">
        <v>45413</v>
      </c>
      <c r="D35" s="27">
        <v>0</v>
      </c>
      <c r="E35" s="28">
        <v>0</v>
      </c>
      <c r="F35" s="28">
        <v>0</v>
      </c>
      <c r="G35" s="28">
        <v>0</v>
      </c>
      <c r="H35" s="28">
        <v>25199295.3907675</v>
      </c>
      <c r="I35" s="28">
        <v>0</v>
      </c>
      <c r="J35" s="28">
        <v>0</v>
      </c>
      <c r="K35" s="28">
        <v>0</v>
      </c>
      <c r="L35" s="29">
        <v>25693986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11916352.733497834</v>
      </c>
      <c r="V35" s="28">
        <v>2041326.9204301075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9932473.1182795689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13789548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6647877.5364203975</v>
      </c>
      <c r="BF35" s="28">
        <v>0</v>
      </c>
      <c r="BG35" s="28">
        <v>0</v>
      </c>
      <c r="BH35" s="28">
        <v>0</v>
      </c>
      <c r="BI35" s="28">
        <v>7200000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45414</v>
      </c>
      <c r="C36" s="26">
        <v>45420</v>
      </c>
      <c r="D36" s="27">
        <v>0</v>
      </c>
      <c r="E36" s="28">
        <v>0</v>
      </c>
      <c r="F36" s="28">
        <v>0</v>
      </c>
      <c r="G36" s="28">
        <v>0</v>
      </c>
      <c r="H36" s="28">
        <v>35374825.028317206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12719875.180347823</v>
      </c>
      <c r="V36" s="28">
        <v>2041326.9032258065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10793548.387096774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8442372.8537981287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45421</v>
      </c>
      <c r="C37" s="26">
        <v>45427</v>
      </c>
      <c r="D37" s="27">
        <v>0</v>
      </c>
      <c r="E37" s="28">
        <v>0</v>
      </c>
      <c r="F37" s="28">
        <v>0</v>
      </c>
      <c r="G37" s="28">
        <v>0</v>
      </c>
      <c r="H37" s="28">
        <v>35374825.028317206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12719875.180347823</v>
      </c>
      <c r="V37" s="28">
        <v>2041326.9032258065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10793548.387096774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8442372.8537981287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45428</v>
      </c>
      <c r="C38" s="26">
        <v>45434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45435</v>
      </c>
      <c r="C39" s="26">
        <v>45441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45442</v>
      </c>
      <c r="C40" s="26">
        <v>45448</v>
      </c>
      <c r="D40" s="27">
        <v>0</v>
      </c>
      <c r="E40" s="28">
        <v>0</v>
      </c>
      <c r="F40" s="28">
        <v>0</v>
      </c>
      <c r="G40" s="28">
        <v>0</v>
      </c>
      <c r="H40" s="28">
        <v>37512946.56250219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4297891.9939997662</v>
      </c>
      <c r="V40" s="28">
        <v>2625777.6999999997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20860000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3327100</v>
      </c>
      <c r="BE40" s="28">
        <v>6609989.9193548355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45449</v>
      </c>
      <c r="C41" s="26">
        <v>45455</v>
      </c>
      <c r="D41" s="27">
        <v>0</v>
      </c>
      <c r="E41" s="28">
        <v>0</v>
      </c>
      <c r="F41" s="28">
        <v>0</v>
      </c>
      <c r="G41" s="28">
        <v>0</v>
      </c>
      <c r="H41" s="28">
        <v>37512946.56250219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4297891.9939997662</v>
      </c>
      <c r="V41" s="28">
        <v>2625777.6999999997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20860000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3327100</v>
      </c>
      <c r="BE41" s="28">
        <v>6609989.9193548355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45456</v>
      </c>
      <c r="C42" s="26">
        <v>45462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45463</v>
      </c>
      <c r="C43" s="26">
        <v>45469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45470</v>
      </c>
      <c r="C44" s="26">
        <v>45476</v>
      </c>
      <c r="D44" s="27">
        <v>0</v>
      </c>
      <c r="E44" s="28">
        <v>0</v>
      </c>
      <c r="F44" s="28">
        <v>0</v>
      </c>
      <c r="G44" s="28">
        <v>0</v>
      </c>
      <c r="H44" s="28">
        <v>30909680.809946887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2329137.4548700592</v>
      </c>
      <c r="V44" s="28">
        <v>1741524.1354838707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15105161.290322581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8144868.9516129028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45477</v>
      </c>
      <c r="C45" s="26">
        <v>45483</v>
      </c>
      <c r="D45" s="27">
        <v>0</v>
      </c>
      <c r="E45" s="28">
        <v>0</v>
      </c>
      <c r="F45" s="28">
        <v>0</v>
      </c>
      <c r="G45" s="28">
        <v>0</v>
      </c>
      <c r="H45" s="28">
        <v>28268374.50892476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1541635.6392181762</v>
      </c>
      <c r="V45" s="28">
        <v>1387822.7096774192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12803225.806451613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8758820.5645161308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45484</v>
      </c>
      <c r="C46" s="26">
        <v>45490</v>
      </c>
      <c r="D46" s="27">
        <v>0</v>
      </c>
      <c r="E46" s="28">
        <v>0</v>
      </c>
      <c r="F46" s="28">
        <v>0</v>
      </c>
      <c r="G46" s="28">
        <v>0</v>
      </c>
      <c r="H46" s="28">
        <v>28268374.50892476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1541635.6392181762</v>
      </c>
      <c r="V46" s="28">
        <v>1387822.7096774192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12803225.806451613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8758820.5645161308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45491</v>
      </c>
      <c r="C47" s="26">
        <v>45497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45498</v>
      </c>
      <c r="C48" s="26">
        <v>45504</v>
      </c>
      <c r="D48" s="27">
        <v>0</v>
      </c>
      <c r="E48" s="28">
        <v>0</v>
      </c>
      <c r="F48" s="28">
        <v>0</v>
      </c>
      <c r="G48" s="28">
        <v>0</v>
      </c>
      <c r="H48" s="28">
        <v>22294977.353828423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3028880.4021775294</v>
      </c>
      <c r="V48" s="28">
        <v>1305967.4193548388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9145161.2903225813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45505</v>
      </c>
      <c r="C49" s="26">
        <v>45511</v>
      </c>
      <c r="D49" s="27">
        <v>0</v>
      </c>
      <c r="E49" s="28">
        <v>0</v>
      </c>
      <c r="F49" s="28">
        <v>0</v>
      </c>
      <c r="G49" s="28">
        <v>0</v>
      </c>
      <c r="H49" s="28">
        <v>7361484.4660875648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6746992.3095759107</v>
      </c>
      <c r="V49" s="28">
        <v>1101329.1935483871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0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45512</v>
      </c>
      <c r="C50" s="26">
        <v>45518</v>
      </c>
      <c r="D50" s="27">
        <v>0</v>
      </c>
      <c r="E50" s="28">
        <v>0</v>
      </c>
      <c r="F50" s="28">
        <v>0</v>
      </c>
      <c r="G50" s="28">
        <v>0</v>
      </c>
      <c r="H50" s="28">
        <v>7361484.4660875648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6746992.3095759107</v>
      </c>
      <c r="V50" s="28">
        <v>1101329.1935483871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0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45519</v>
      </c>
      <c r="C51" s="26">
        <v>45525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45526</v>
      </c>
      <c r="C52" s="26">
        <v>45532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45533</v>
      </c>
      <c r="C53" s="26">
        <v>45539</v>
      </c>
      <c r="D53" s="27">
        <v>0</v>
      </c>
      <c r="E53" s="28">
        <v>0</v>
      </c>
      <c r="F53" s="28">
        <v>0</v>
      </c>
      <c r="G53" s="28">
        <v>0</v>
      </c>
      <c r="H53" s="28">
        <v>6371100.3974159975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9335635.0670850351</v>
      </c>
      <c r="V53" s="28">
        <v>3462446.7419354841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3268300</v>
      </c>
      <c r="BE53" s="28">
        <v>5395433.4677419364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45540</v>
      </c>
      <c r="C54" s="26">
        <v>45546</v>
      </c>
      <c r="D54" s="27">
        <v>0</v>
      </c>
      <c r="E54" s="28">
        <v>0</v>
      </c>
      <c r="F54" s="28">
        <v>0</v>
      </c>
      <c r="G54" s="28">
        <v>0</v>
      </c>
      <c r="H54" s="28">
        <v>6206036.3859707369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9767075.5266698897</v>
      </c>
      <c r="V54" s="28">
        <v>3855966.3333333335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3258500</v>
      </c>
      <c r="BE54" s="28">
        <v>4834868.9516129037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45547</v>
      </c>
      <c r="C55" s="26">
        <v>45553</v>
      </c>
      <c r="D55" s="27">
        <v>0</v>
      </c>
      <c r="E55" s="28">
        <v>0</v>
      </c>
      <c r="F55" s="28">
        <v>0</v>
      </c>
      <c r="G55" s="28">
        <v>0</v>
      </c>
      <c r="H55" s="28">
        <v>6206036.3859707369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9767075.5266698897</v>
      </c>
      <c r="V55" s="28">
        <v>3855966.3333333335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3258500</v>
      </c>
      <c r="BE55" s="28">
        <v>4834868.9516129037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45554</v>
      </c>
      <c r="C56" s="26">
        <v>45560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45561</v>
      </c>
      <c r="C57" s="26">
        <v>45567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8156418.7523812084</v>
      </c>
      <c r="V57" s="28">
        <v>5028597.6451612897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5675715.7258064514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45568</v>
      </c>
      <c r="C58" s="26">
        <v>45574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6948426.1716646971</v>
      </c>
      <c r="V58" s="28">
        <v>5908071.1290322579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6306350.8064516122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45575</v>
      </c>
      <c r="C59" s="26">
        <v>45581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6948426.1716646971</v>
      </c>
      <c r="V59" s="28">
        <v>5908071.1290322579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6306350.8064516122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45582</v>
      </c>
      <c r="C60" s="26">
        <v>45588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45589</v>
      </c>
      <c r="C61" s="26">
        <v>45595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6600441.7669909038</v>
      </c>
      <c r="V61" s="28">
        <v>5638442.0677419351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5860759.8076612893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45596</v>
      </c>
      <c r="C62" s="26">
        <v>45602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4512535.3389481409</v>
      </c>
      <c r="V62" s="28">
        <v>4020667.6999999997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3187213.8149193544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45603</v>
      </c>
      <c r="C63" s="26">
        <v>45609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4512535.3389481409</v>
      </c>
      <c r="V63" s="28">
        <v>4020667.6999999997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3187213.8149193544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45610</v>
      </c>
      <c r="C64" s="26">
        <v>45616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45617</v>
      </c>
      <c r="C65" s="26">
        <v>45623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45624</v>
      </c>
      <c r="C66" s="26">
        <v>45630</v>
      </c>
      <c r="D66" s="27">
        <v>0</v>
      </c>
      <c r="E66" s="28">
        <v>0</v>
      </c>
      <c r="F66" s="28">
        <v>0</v>
      </c>
      <c r="G66" s="28">
        <v>0</v>
      </c>
      <c r="H66" s="28">
        <v>5911872.7126396671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3705244.110206834</v>
      </c>
      <c r="V66" s="28">
        <v>2490510.1322580646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3199700</v>
      </c>
      <c r="BE66" s="28">
        <v>455316.25927419349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45631</v>
      </c>
      <c r="C67" s="26">
        <v>45637</v>
      </c>
      <c r="D67" s="27">
        <v>0</v>
      </c>
      <c r="E67" s="28">
        <v>0</v>
      </c>
      <c r="F67" s="28">
        <v>0</v>
      </c>
      <c r="G67" s="28">
        <v>0</v>
      </c>
      <c r="H67" s="28">
        <v>5862845.4337511556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3570695.5720832828</v>
      </c>
      <c r="V67" s="28">
        <v>2235483.8709677416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3189900</v>
      </c>
      <c r="BE67" s="28">
        <v>0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45638</v>
      </c>
      <c r="C68" s="26">
        <v>45644</v>
      </c>
      <c r="D68" s="27">
        <v>0</v>
      </c>
      <c r="E68" s="28">
        <v>0</v>
      </c>
      <c r="F68" s="28">
        <v>0</v>
      </c>
      <c r="G68" s="28">
        <v>0</v>
      </c>
      <c r="H68" s="28">
        <v>5862845.4337511556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3570695.5720832828</v>
      </c>
      <c r="V68" s="28">
        <v>2235483.8709677416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3189900</v>
      </c>
      <c r="BE68" s="28">
        <v>0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45645</v>
      </c>
      <c r="C69" s="26">
        <v>45651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45652</v>
      </c>
      <c r="C70" s="26">
        <v>45658</v>
      </c>
      <c r="D70" s="27">
        <v>0</v>
      </c>
      <c r="E70" s="28">
        <v>0</v>
      </c>
      <c r="F70" s="28">
        <v>0</v>
      </c>
      <c r="G70" s="28">
        <v>0</v>
      </c>
      <c r="H70" s="28">
        <v>4581864.9195523374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3177379.0302381637</v>
      </c>
      <c r="V70" s="28">
        <v>1902600.5161290322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4541935.4838709673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1822800</v>
      </c>
      <c r="BE70" s="28">
        <v>2509624.0894901147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45659</v>
      </c>
      <c r="C71" s="26">
        <v>45665</v>
      </c>
      <c r="D71" s="27">
        <v>0</v>
      </c>
      <c r="E71" s="28">
        <v>0</v>
      </c>
      <c r="F71" s="28">
        <v>0</v>
      </c>
      <c r="G71" s="28">
        <v>0</v>
      </c>
      <c r="H71" s="28">
        <v>8018263.6092165904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5560413.3029167866</v>
      </c>
      <c r="V71" s="28">
        <v>3329550.9032258065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7948387.0967741925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4391842.1566077005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45666</v>
      </c>
      <c r="C72" s="26">
        <v>45672</v>
      </c>
      <c r="D72" s="27">
        <v>0</v>
      </c>
      <c r="E72" s="28">
        <v>0</v>
      </c>
      <c r="F72" s="28">
        <v>0</v>
      </c>
      <c r="G72" s="28">
        <v>0</v>
      </c>
      <c r="H72" s="28">
        <v>8018263.6092165904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5560413.3029167866</v>
      </c>
      <c r="V72" s="28">
        <v>3329550.9032258065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7948387.0967741925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3189900</v>
      </c>
      <c r="BE72" s="28">
        <v>4391842.1566077005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45673</v>
      </c>
      <c r="C73" s="26">
        <v>45679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45680</v>
      </c>
      <c r="C74" s="26">
        <v>45686</v>
      </c>
      <c r="D74" s="27">
        <v>0</v>
      </c>
      <c r="E74" s="28">
        <v>0</v>
      </c>
      <c r="F74" s="28">
        <v>0</v>
      </c>
      <c r="G74" s="28">
        <v>0</v>
      </c>
      <c r="H74" s="28">
        <v>7923939.8431452885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5471820.8949212926</v>
      </c>
      <c r="V74" s="28">
        <v>3152491.7384792627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7955760.3686635932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4094768.7955254945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45687</v>
      </c>
      <c r="C75" s="26">
        <v>45693</v>
      </c>
      <c r="D75" s="27">
        <v>0</v>
      </c>
      <c r="E75" s="28">
        <v>0</v>
      </c>
      <c r="F75" s="28">
        <v>0</v>
      </c>
      <c r="G75" s="28">
        <v>0</v>
      </c>
      <c r="H75" s="28">
        <v>7357997.2467174791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4940266.4469483281</v>
      </c>
      <c r="V75" s="28">
        <v>2090136.7499999998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8000000.0000000009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2312328.6290322579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45694</v>
      </c>
      <c r="C76" s="26">
        <v>45700</v>
      </c>
      <c r="D76" s="27">
        <v>0</v>
      </c>
      <c r="E76" s="28">
        <v>0</v>
      </c>
      <c r="F76" s="28">
        <v>0</v>
      </c>
      <c r="G76" s="28">
        <v>0</v>
      </c>
      <c r="H76" s="28">
        <v>7357997.2467174791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4940266.4469483281</v>
      </c>
      <c r="V76" s="28">
        <v>2090136.7499999998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8000000.0000000009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2312328.6290322579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45701</v>
      </c>
      <c r="C77" s="26">
        <v>45707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45708</v>
      </c>
      <c r="C78" s="26">
        <v>45714</v>
      </c>
      <c r="D78" s="27">
        <v>0</v>
      </c>
      <c r="E78" s="28">
        <v>0</v>
      </c>
      <c r="F78" s="28">
        <v>0</v>
      </c>
      <c r="G78" s="28">
        <v>0</v>
      </c>
      <c r="H78" s="28">
        <v>7163398.158805823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4940536.8775506206</v>
      </c>
      <c r="V78" s="28">
        <v>2083163.9147465434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8057142.8571428582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2944425.8064516131</v>
      </c>
      <c r="BE78" s="28">
        <v>2370451.6779396459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45715</v>
      </c>
      <c r="C79" s="26">
        <v>45721</v>
      </c>
      <c r="D79" s="27">
        <v>0</v>
      </c>
      <c r="E79" s="28">
        <v>0</v>
      </c>
      <c r="F79" s="28">
        <v>0</v>
      </c>
      <c r="G79" s="28">
        <v>0</v>
      </c>
      <c r="H79" s="28">
        <v>5995803.6313358825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4942159.4611643739</v>
      </c>
      <c r="V79" s="28">
        <v>2041326.9032258065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8400000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1471580.6451612904</v>
      </c>
      <c r="BE79" s="28">
        <v>2719189.9713839749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45722</v>
      </c>
      <c r="C80" s="26">
        <v>45728</v>
      </c>
      <c r="D80" s="27">
        <v>0</v>
      </c>
      <c r="E80" s="28">
        <v>0</v>
      </c>
      <c r="F80" s="28">
        <v>0</v>
      </c>
      <c r="G80" s="28">
        <v>0</v>
      </c>
      <c r="H80" s="28">
        <v>5995803.6313358825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4942159.4611643739</v>
      </c>
      <c r="V80" s="28">
        <v>2041326.9032258065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8400000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1471580.6451612904</v>
      </c>
      <c r="BE80" s="28">
        <v>2719189.9713839749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45729</v>
      </c>
      <c r="C81" s="26">
        <v>45735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45736</v>
      </c>
      <c r="C82" s="26">
        <v>45742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45743</v>
      </c>
      <c r="C83" s="26">
        <v>45749</v>
      </c>
      <c r="D83" s="27">
        <v>0</v>
      </c>
      <c r="E83" s="28">
        <v>0</v>
      </c>
      <c r="F83" s="28">
        <v>0</v>
      </c>
      <c r="G83" s="28">
        <v>0</v>
      </c>
      <c r="H83" s="28">
        <v>14261406.86795684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9493267.6305900663</v>
      </c>
      <c r="V83" s="28">
        <v>2041326.9247311829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9033333.333333334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2747951.6129032257</v>
      </c>
      <c r="BE83" s="28">
        <v>4564058.5978147769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45750</v>
      </c>
      <c r="C84" s="26">
        <v>45756</v>
      </c>
      <c r="D84" s="27">
        <v>0</v>
      </c>
      <c r="E84" s="28">
        <v>0</v>
      </c>
      <c r="F84" s="28">
        <v>0</v>
      </c>
      <c r="G84" s="28">
        <v>0</v>
      </c>
      <c r="H84" s="28">
        <v>17567648.162605222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11313710.898360344</v>
      </c>
      <c r="V84" s="28">
        <v>2041326.9333333336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9286666.6666666679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3258500</v>
      </c>
      <c r="BE84" s="28">
        <v>5302006.0483870981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45757</v>
      </c>
      <c r="C85" s="26">
        <v>45763</v>
      </c>
      <c r="D85" s="27">
        <v>0</v>
      </c>
      <c r="E85" s="28">
        <v>0</v>
      </c>
      <c r="F85" s="28">
        <v>0</v>
      </c>
      <c r="G85" s="28">
        <v>0</v>
      </c>
      <c r="H85" s="28">
        <v>17567648.162605222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11313710.898360344</v>
      </c>
      <c r="V85" s="28">
        <v>2041326.9333333336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9286666.6666666679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3258500</v>
      </c>
      <c r="BE85" s="28">
        <v>5302006.0483870981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45764</v>
      </c>
      <c r="C86" s="26">
        <v>45770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45771</v>
      </c>
      <c r="C87" s="26">
        <v>45777</v>
      </c>
      <c r="D87" s="27">
        <v>0</v>
      </c>
      <c r="E87" s="28">
        <v>0</v>
      </c>
      <c r="F87" s="28">
        <v>0</v>
      </c>
      <c r="G87" s="28">
        <v>0</v>
      </c>
      <c r="H87" s="28">
        <v>25199295.3907675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11916352.733497834</v>
      </c>
      <c r="V87" s="28">
        <v>2041326.9204301075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9932473.1182795689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6647877.5364203975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45778</v>
      </c>
      <c r="C88" s="26">
        <v>45784</v>
      </c>
      <c r="D88" s="27">
        <v>0</v>
      </c>
      <c r="E88" s="28">
        <v>0</v>
      </c>
      <c r="F88" s="28">
        <v>0</v>
      </c>
      <c r="G88" s="28">
        <v>0</v>
      </c>
      <c r="H88" s="28">
        <v>35374825.028317206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12719875.180347823</v>
      </c>
      <c r="V88" s="28">
        <v>2041326.9032258065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10793548.387096774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8442372.8537981287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45785</v>
      </c>
      <c r="C89" s="26">
        <v>45791</v>
      </c>
      <c r="D89" s="27">
        <v>0</v>
      </c>
      <c r="E89" s="28">
        <v>0</v>
      </c>
      <c r="F89" s="28">
        <v>0</v>
      </c>
      <c r="G89" s="28">
        <v>0</v>
      </c>
      <c r="H89" s="28">
        <v>35374825.028317206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12719875.180347823</v>
      </c>
      <c r="V89" s="28">
        <v>2041326.9032258065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10793548.387096774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8442372.8537981287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45792</v>
      </c>
      <c r="C90" s="26">
        <v>45798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45799</v>
      </c>
      <c r="C91" s="26">
        <v>45805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45806</v>
      </c>
      <c r="C92" s="26">
        <v>45812</v>
      </c>
      <c r="D92" s="27">
        <v>0</v>
      </c>
      <c r="E92" s="28">
        <v>0</v>
      </c>
      <c r="F92" s="28">
        <v>0</v>
      </c>
      <c r="G92" s="28">
        <v>0</v>
      </c>
      <c r="H92" s="28">
        <v>37512946.56250219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4297891.9939997662</v>
      </c>
      <c r="V92" s="28">
        <v>2625777.6999999997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20860000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3327100</v>
      </c>
      <c r="BE92" s="28">
        <v>6609989.9193548355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45813</v>
      </c>
      <c r="C93" s="26">
        <v>45819</v>
      </c>
      <c r="D93" s="27">
        <v>0</v>
      </c>
      <c r="E93" s="28">
        <v>0</v>
      </c>
      <c r="F93" s="28">
        <v>0</v>
      </c>
      <c r="G93" s="28">
        <v>0</v>
      </c>
      <c r="H93" s="28">
        <v>37512946.56250219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4297891.9939997662</v>
      </c>
      <c r="V93" s="28">
        <v>2625777.6999999997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20860000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3327100</v>
      </c>
      <c r="BE93" s="28">
        <v>6609989.9193548355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45820</v>
      </c>
      <c r="C94" s="26">
        <v>45826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45827</v>
      </c>
      <c r="C95" s="26">
        <v>45833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45834</v>
      </c>
      <c r="C96" s="26">
        <v>45840</v>
      </c>
      <c r="D96" s="27">
        <v>0</v>
      </c>
      <c r="E96" s="28">
        <v>0</v>
      </c>
      <c r="F96" s="28">
        <v>0</v>
      </c>
      <c r="G96" s="28">
        <v>0</v>
      </c>
      <c r="H96" s="28">
        <v>30909680.809946887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2329137.4548700592</v>
      </c>
      <c r="V96" s="28">
        <v>1741524.1354838707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15105161.290322581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8144868.9516129028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45841</v>
      </c>
      <c r="C97" s="26">
        <v>45847</v>
      </c>
      <c r="D97" s="27">
        <v>0</v>
      </c>
      <c r="E97" s="28">
        <v>0</v>
      </c>
      <c r="F97" s="28">
        <v>0</v>
      </c>
      <c r="G97" s="28">
        <v>0</v>
      </c>
      <c r="H97" s="28">
        <v>28268374.50892476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1541635.6392181762</v>
      </c>
      <c r="V97" s="28">
        <v>1387822.7096774192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12803225.806451613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8758820.5645161308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45848</v>
      </c>
      <c r="C98" s="26">
        <v>45854</v>
      </c>
      <c r="D98" s="27">
        <v>0</v>
      </c>
      <c r="E98" s="28">
        <v>0</v>
      </c>
      <c r="F98" s="28">
        <v>0</v>
      </c>
      <c r="G98" s="28">
        <v>0</v>
      </c>
      <c r="H98" s="28">
        <v>28268374.50892476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1541635.6392181762</v>
      </c>
      <c r="V98" s="28">
        <v>1387822.7096774192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12803225.806451613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8758820.5645161308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45855</v>
      </c>
      <c r="C99" s="26">
        <v>45861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45862</v>
      </c>
      <c r="C100" s="26">
        <v>45868</v>
      </c>
      <c r="D100" s="27">
        <v>0</v>
      </c>
      <c r="E100" s="28">
        <v>0</v>
      </c>
      <c r="F100" s="28">
        <v>0</v>
      </c>
      <c r="G100" s="28">
        <v>0</v>
      </c>
      <c r="H100" s="28">
        <v>22294977.353828423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3028880.4021775294</v>
      </c>
      <c r="V100" s="28">
        <v>1305967.4193548388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9145161.2903225813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45869</v>
      </c>
      <c r="C101" s="26">
        <v>45875</v>
      </c>
      <c r="D101" s="27">
        <v>0</v>
      </c>
      <c r="E101" s="28">
        <v>0</v>
      </c>
      <c r="F101" s="28">
        <v>0</v>
      </c>
      <c r="G101" s="28">
        <v>0</v>
      </c>
      <c r="H101" s="28">
        <v>7361484.4660875648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6746992.3095759107</v>
      </c>
      <c r="V101" s="28">
        <v>1101329.1935483871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0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45876</v>
      </c>
      <c r="C102" s="26">
        <v>45882</v>
      </c>
      <c r="D102" s="27">
        <v>0</v>
      </c>
      <c r="E102" s="28">
        <v>0</v>
      </c>
      <c r="F102" s="28">
        <v>0</v>
      </c>
      <c r="G102" s="28">
        <v>0</v>
      </c>
      <c r="H102" s="28">
        <v>7361484.4660875648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6746992.3095759107</v>
      </c>
      <c r="V102" s="28">
        <v>1101329.1935483871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0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45883</v>
      </c>
      <c r="C103" s="26">
        <v>45889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45890</v>
      </c>
      <c r="C104" s="26">
        <v>45896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45897</v>
      </c>
      <c r="C105" s="26">
        <v>45903</v>
      </c>
      <c r="D105" s="27">
        <v>0</v>
      </c>
      <c r="E105" s="28">
        <v>0</v>
      </c>
      <c r="F105" s="28">
        <v>0</v>
      </c>
      <c r="G105" s="28">
        <v>0</v>
      </c>
      <c r="H105" s="28">
        <v>6371100.3974159975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9335635.0670850351</v>
      </c>
      <c r="V105" s="28">
        <v>3462446.7419354841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3268300</v>
      </c>
      <c r="BE105" s="28">
        <v>5395433.4677419364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45904</v>
      </c>
      <c r="C106" s="26">
        <v>45910</v>
      </c>
      <c r="D106" s="27">
        <v>0</v>
      </c>
      <c r="E106" s="28">
        <v>0</v>
      </c>
      <c r="F106" s="28">
        <v>0</v>
      </c>
      <c r="G106" s="28">
        <v>0</v>
      </c>
      <c r="H106" s="28">
        <v>6206036.3859707369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9767075.5266698897</v>
      </c>
      <c r="V106" s="28">
        <v>3855966.3333333335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3258500</v>
      </c>
      <c r="BE106" s="28">
        <v>4834868.9516129037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45911</v>
      </c>
      <c r="C107" s="26">
        <v>45917</v>
      </c>
      <c r="D107" s="27">
        <v>0</v>
      </c>
      <c r="E107" s="28">
        <v>0</v>
      </c>
      <c r="F107" s="28">
        <v>0</v>
      </c>
      <c r="G107" s="28">
        <v>0</v>
      </c>
      <c r="H107" s="28">
        <v>6206036.3859707369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9767075.5266698897</v>
      </c>
      <c r="V107" s="28">
        <v>3855966.3333333335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3258500</v>
      </c>
      <c r="BE107" s="28">
        <v>4834868.9516129037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45918</v>
      </c>
      <c r="C108" s="26">
        <v>45924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45925</v>
      </c>
      <c r="C109" s="26">
        <v>45931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8156418.7523812084</v>
      </c>
      <c r="V109" s="28">
        <v>5028597.6451612897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5675715.7258064514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45932</v>
      </c>
      <c r="C110" s="26">
        <v>45938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6948426.1716646971</v>
      </c>
      <c r="V110" s="28">
        <v>5908071.1290322579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6306350.8064516122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45939</v>
      </c>
      <c r="C111" s="26">
        <v>45945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6948426.1716646971</v>
      </c>
      <c r="V111" s="28">
        <v>5908071.1290322579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6306350.8064516122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45946</v>
      </c>
      <c r="C112" s="26">
        <v>45952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45953</v>
      </c>
      <c r="C113" s="26">
        <v>45959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6600441.7669909038</v>
      </c>
      <c r="V113" s="28">
        <v>5638442.0677419351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5860759.8076612893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45960</v>
      </c>
      <c r="C114" s="26">
        <v>45966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4512535.3389481409</v>
      </c>
      <c r="V114" s="28">
        <v>4020667.6999999997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3187213.8149193544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45967</v>
      </c>
      <c r="C115" s="26">
        <v>45973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4512535.3389481409</v>
      </c>
      <c r="V115" s="28">
        <v>4020667.6999999997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3187213.8149193544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45974</v>
      </c>
      <c r="C116" s="26">
        <v>45980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45981</v>
      </c>
      <c r="C117" s="26">
        <v>45987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45988</v>
      </c>
      <c r="C118" s="26">
        <v>45994</v>
      </c>
      <c r="D118" s="27">
        <v>0</v>
      </c>
      <c r="E118" s="28">
        <v>0</v>
      </c>
      <c r="F118" s="28">
        <v>0</v>
      </c>
      <c r="G118" s="28">
        <v>0</v>
      </c>
      <c r="H118" s="28">
        <v>5911872.7126396671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3705244.110206834</v>
      </c>
      <c r="V118" s="28">
        <v>2490510.1322580646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3199700</v>
      </c>
      <c r="BE118" s="28">
        <v>455316.25927419349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45995</v>
      </c>
      <c r="C119" s="26">
        <v>46001</v>
      </c>
      <c r="D119" s="27">
        <v>0</v>
      </c>
      <c r="E119" s="28">
        <v>0</v>
      </c>
      <c r="F119" s="28">
        <v>0</v>
      </c>
      <c r="G119" s="28">
        <v>0</v>
      </c>
      <c r="H119" s="28">
        <v>5862845.4337511556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3570695.5720832828</v>
      </c>
      <c r="V119" s="28">
        <v>2235483.8709677416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3189900</v>
      </c>
      <c r="BE119" s="28">
        <v>0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46002</v>
      </c>
      <c r="C120" s="26">
        <v>46008</v>
      </c>
      <c r="D120" s="27">
        <v>0</v>
      </c>
      <c r="E120" s="28">
        <v>0</v>
      </c>
      <c r="F120" s="28">
        <v>0</v>
      </c>
      <c r="G120" s="28">
        <v>0</v>
      </c>
      <c r="H120" s="28">
        <v>5862845.4337511556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3570695.5720832828</v>
      </c>
      <c r="V120" s="28">
        <v>2235483.8709677416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3189900</v>
      </c>
      <c r="BE120" s="28">
        <v>0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46009</v>
      </c>
      <c r="C121" s="26">
        <v>46015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46016</v>
      </c>
      <c r="C122" s="26">
        <v>46022</v>
      </c>
      <c r="D122" s="27">
        <v>0</v>
      </c>
      <c r="E122" s="28">
        <v>0</v>
      </c>
      <c r="F122" s="28">
        <v>0</v>
      </c>
      <c r="G122" s="28">
        <v>0</v>
      </c>
      <c r="H122" s="28">
        <v>4581864.9195523374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3177379.0302381637</v>
      </c>
      <c r="V122" s="28">
        <v>1902600.5161290322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4541935.4838709673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1822800</v>
      </c>
      <c r="BE122" s="28">
        <v>2509624.0894901147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46023</v>
      </c>
      <c r="C123" s="26">
        <v>46029</v>
      </c>
      <c r="D123" s="27">
        <v>0</v>
      </c>
      <c r="E123" s="28">
        <v>0</v>
      </c>
      <c r="F123" s="28">
        <v>0</v>
      </c>
      <c r="G123" s="28">
        <v>0</v>
      </c>
      <c r="H123" s="28">
        <v>8018263.6092165904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5560413.3029167866</v>
      </c>
      <c r="V123" s="28">
        <v>3329550.9032258065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7948387.0967741925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4391842.1566077005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46030</v>
      </c>
      <c r="C124" s="26">
        <v>46036</v>
      </c>
      <c r="D124" s="27">
        <v>0</v>
      </c>
      <c r="E124" s="28">
        <v>0</v>
      </c>
      <c r="F124" s="28">
        <v>0</v>
      </c>
      <c r="G124" s="28">
        <v>0</v>
      </c>
      <c r="H124" s="28">
        <v>8018263.6092165904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5560413.3029167866</v>
      </c>
      <c r="V124" s="28">
        <v>3329550.9032258065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7948387.0967741925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3189900</v>
      </c>
      <c r="BE124" s="28">
        <v>4391842.1566077005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46037</v>
      </c>
      <c r="C125" s="26">
        <v>46043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46044</v>
      </c>
      <c r="C126" s="26">
        <v>46050</v>
      </c>
      <c r="D126" s="27">
        <v>0</v>
      </c>
      <c r="E126" s="28">
        <v>0</v>
      </c>
      <c r="F126" s="28">
        <v>0</v>
      </c>
      <c r="G126" s="28">
        <v>0</v>
      </c>
      <c r="H126" s="28">
        <v>7923939.8431452885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5471820.8949212926</v>
      </c>
      <c r="V126" s="28">
        <v>3152491.7384792627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7955760.3686635932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4094768.7955254945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46051</v>
      </c>
      <c r="C127" s="26">
        <v>46057</v>
      </c>
      <c r="D127" s="27">
        <v>0</v>
      </c>
      <c r="E127" s="28">
        <v>0</v>
      </c>
      <c r="F127" s="28">
        <v>0</v>
      </c>
      <c r="G127" s="28">
        <v>0</v>
      </c>
      <c r="H127" s="28">
        <v>7357997.2467174791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4940266.4469483281</v>
      </c>
      <c r="V127" s="28">
        <v>2090136.7499999998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8000000.0000000009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2312328.6290322579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46058</v>
      </c>
      <c r="C128" s="26">
        <v>46064</v>
      </c>
      <c r="D128" s="27">
        <v>0</v>
      </c>
      <c r="E128" s="28">
        <v>0</v>
      </c>
      <c r="F128" s="28">
        <v>0</v>
      </c>
      <c r="G128" s="28">
        <v>0</v>
      </c>
      <c r="H128" s="28">
        <v>7357997.2467174791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4940266.4469483281</v>
      </c>
      <c r="V128" s="28">
        <v>2090136.7499999998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8000000.0000000009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2312328.6290322579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46065</v>
      </c>
      <c r="C129" s="26">
        <v>46071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46072</v>
      </c>
      <c r="C130" s="26">
        <v>46078</v>
      </c>
      <c r="D130" s="27">
        <v>0</v>
      </c>
      <c r="E130" s="28">
        <v>0</v>
      </c>
      <c r="F130" s="28">
        <v>0</v>
      </c>
      <c r="G130" s="28">
        <v>0</v>
      </c>
      <c r="H130" s="28">
        <v>7163398.158805823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4940536.8775506206</v>
      </c>
      <c r="V130" s="28">
        <v>2083163.9147465434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8057142.8571428582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2944425.8064516131</v>
      </c>
      <c r="BE130" s="28">
        <v>2370451.6779396459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46079</v>
      </c>
      <c r="C131" s="26">
        <v>46085</v>
      </c>
      <c r="D131" s="27">
        <v>0</v>
      </c>
      <c r="E131" s="28">
        <v>0</v>
      </c>
      <c r="F131" s="28">
        <v>0</v>
      </c>
      <c r="G131" s="28">
        <v>0</v>
      </c>
      <c r="H131" s="28">
        <v>5995803.6313358825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4942159.4611643739</v>
      </c>
      <c r="V131" s="28">
        <v>2041326.9032258065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8400000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1471580.6451612904</v>
      </c>
      <c r="BE131" s="28">
        <v>2719189.9713839749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46086</v>
      </c>
      <c r="C132" s="26">
        <v>46092</v>
      </c>
      <c r="D132" s="27">
        <v>0</v>
      </c>
      <c r="E132" s="28">
        <v>0</v>
      </c>
      <c r="F132" s="28">
        <v>0</v>
      </c>
      <c r="G132" s="28">
        <v>0</v>
      </c>
      <c r="H132" s="28">
        <v>5995803.6313358825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4942159.4611643739</v>
      </c>
      <c r="V132" s="28">
        <v>2041326.9032258065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8400000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1471580.6451612904</v>
      </c>
      <c r="BE132" s="28">
        <v>2719189.9713839749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46093</v>
      </c>
      <c r="C133" s="26">
        <v>46099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46100</v>
      </c>
      <c r="C134" s="26">
        <v>46106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46107</v>
      </c>
      <c r="C135" s="26">
        <v>46113</v>
      </c>
      <c r="D135" s="27">
        <v>0</v>
      </c>
      <c r="E135" s="28">
        <v>0</v>
      </c>
      <c r="F135" s="28">
        <v>0</v>
      </c>
      <c r="G135" s="28">
        <v>0</v>
      </c>
      <c r="H135" s="28">
        <v>14261406.86795684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9493267.6305900663</v>
      </c>
      <c r="V135" s="28">
        <v>2041326.9247311829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9033333.333333334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2747951.6129032257</v>
      </c>
      <c r="BE135" s="28">
        <v>4564058.5978147769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 t="s">
        <v>48</v>
      </c>
      <c r="C136" s="26" t="s">
        <v>48</v>
      </c>
      <c r="D136" s="27" t="s">
        <v>48</v>
      </c>
      <c r="E136" s="28" t="s">
        <v>48</v>
      </c>
      <c r="F136" s="28" t="s">
        <v>48</v>
      </c>
      <c r="G136" s="28" t="s">
        <v>48</v>
      </c>
      <c r="H136" s="28" t="s">
        <v>48</v>
      </c>
      <c r="I136" s="28" t="s">
        <v>48</v>
      </c>
      <c r="J136" s="28" t="s">
        <v>48</v>
      </c>
      <c r="K136" s="28" t="s">
        <v>48</v>
      </c>
      <c r="L136" s="29" t="s">
        <v>48</v>
      </c>
      <c r="M136" s="28" t="s">
        <v>48</v>
      </c>
      <c r="N136" s="28" t="s">
        <v>48</v>
      </c>
      <c r="O136" s="28" t="s">
        <v>48</v>
      </c>
      <c r="P136" s="28" t="s">
        <v>48</v>
      </c>
      <c r="Q136" s="28" t="s">
        <v>48</v>
      </c>
      <c r="R136" s="28" t="s">
        <v>48</v>
      </c>
      <c r="S136" s="29" t="s">
        <v>48</v>
      </c>
      <c r="T136" s="28" t="s">
        <v>48</v>
      </c>
      <c r="U136" s="28" t="s">
        <v>48</v>
      </c>
      <c r="V136" s="28" t="s">
        <v>48</v>
      </c>
      <c r="W136" s="28" t="s">
        <v>48</v>
      </c>
      <c r="X136" s="28" t="s">
        <v>48</v>
      </c>
      <c r="Y136" s="28" t="s">
        <v>48</v>
      </c>
      <c r="Z136" s="28" t="s">
        <v>48</v>
      </c>
      <c r="AA136" s="28" t="s">
        <v>48</v>
      </c>
      <c r="AB136" s="29" t="s">
        <v>48</v>
      </c>
      <c r="AC136" s="28" t="s">
        <v>48</v>
      </c>
      <c r="AD136" s="28" t="s">
        <v>48</v>
      </c>
      <c r="AE136" s="28" t="s">
        <v>48</v>
      </c>
      <c r="AF136" s="28" t="s">
        <v>48</v>
      </c>
      <c r="AG136" s="28" t="s">
        <v>48</v>
      </c>
      <c r="AH136" s="28" t="s">
        <v>48</v>
      </c>
      <c r="AI136" s="28" t="s">
        <v>48</v>
      </c>
      <c r="AJ136" s="28" t="s">
        <v>48</v>
      </c>
      <c r="AK136" s="28" t="s">
        <v>48</v>
      </c>
      <c r="AL136" s="29" t="s">
        <v>48</v>
      </c>
      <c r="AM136" s="28" t="s">
        <v>48</v>
      </c>
      <c r="AN136" s="28" t="s">
        <v>48</v>
      </c>
      <c r="AO136" s="28" t="s">
        <v>48</v>
      </c>
      <c r="AP136" s="28" t="s">
        <v>48</v>
      </c>
      <c r="AQ136" s="28" t="s">
        <v>48</v>
      </c>
      <c r="AR136" s="29" t="s">
        <v>48</v>
      </c>
      <c r="AS136" s="28" t="s">
        <v>48</v>
      </c>
      <c r="AT136" s="29" t="s">
        <v>48</v>
      </c>
      <c r="AU136" s="28" t="s">
        <v>48</v>
      </c>
      <c r="AV136" s="28" t="s">
        <v>48</v>
      </c>
      <c r="AW136" s="29" t="e">
        <v>#N/A</v>
      </c>
      <c r="AX136" s="28" t="s">
        <v>48</v>
      </c>
      <c r="AY136" s="28" t="s">
        <v>48</v>
      </c>
      <c r="AZ136" s="29" t="s">
        <v>48</v>
      </c>
      <c r="BA136" s="28" t="s">
        <v>48</v>
      </c>
      <c r="BB136" s="28" t="e">
        <v>#N/A</v>
      </c>
      <c r="BC136" s="29" t="e">
        <v>#N/A</v>
      </c>
      <c r="BD136" s="29" t="e">
        <v>#N/A</v>
      </c>
      <c r="BE136" s="28" t="e">
        <v>#N/A</v>
      </c>
      <c r="BF136" s="28" t="e">
        <v>#N/A</v>
      </c>
      <c r="BG136" s="28" t="e">
        <v>#N/A</v>
      </c>
      <c r="BH136" s="28" t="e">
        <v>#N/A</v>
      </c>
      <c r="BI136" s="28" t="e">
        <v>#N/A</v>
      </c>
      <c r="BJ136" s="29" t="e">
        <v>#N/A</v>
      </c>
      <c r="BK136" s="29" t="e">
        <v>#N/A</v>
      </c>
      <c r="BL136" s="1"/>
      <c r="BM136" s="1"/>
    </row>
    <row r="137" spans="1:65" x14ac:dyDescent="0.35">
      <c r="A137" s="1"/>
      <c r="B137" s="26" t="s">
        <v>48</v>
      </c>
      <c r="C137" s="26" t="s">
        <v>48</v>
      </c>
      <c r="D137" s="27" t="s">
        <v>48</v>
      </c>
      <c r="E137" s="28" t="s">
        <v>48</v>
      </c>
      <c r="F137" s="28" t="s">
        <v>48</v>
      </c>
      <c r="G137" s="28" t="s">
        <v>48</v>
      </c>
      <c r="H137" s="28" t="s">
        <v>48</v>
      </c>
      <c r="I137" s="28" t="s">
        <v>48</v>
      </c>
      <c r="J137" s="28" t="s">
        <v>48</v>
      </c>
      <c r="K137" s="28" t="s">
        <v>48</v>
      </c>
      <c r="L137" s="29" t="s">
        <v>48</v>
      </c>
      <c r="M137" s="28" t="s">
        <v>48</v>
      </c>
      <c r="N137" s="28" t="s">
        <v>48</v>
      </c>
      <c r="O137" s="28" t="s">
        <v>48</v>
      </c>
      <c r="P137" s="28" t="s">
        <v>48</v>
      </c>
      <c r="Q137" s="28" t="s">
        <v>48</v>
      </c>
      <c r="R137" s="28" t="s">
        <v>48</v>
      </c>
      <c r="S137" s="29" t="s">
        <v>48</v>
      </c>
      <c r="T137" s="28" t="s">
        <v>48</v>
      </c>
      <c r="U137" s="28" t="s">
        <v>48</v>
      </c>
      <c r="V137" s="28" t="s">
        <v>48</v>
      </c>
      <c r="W137" s="28" t="s">
        <v>48</v>
      </c>
      <c r="X137" s="28" t="s">
        <v>48</v>
      </c>
      <c r="Y137" s="28" t="s">
        <v>48</v>
      </c>
      <c r="Z137" s="28" t="s">
        <v>48</v>
      </c>
      <c r="AA137" s="28" t="s">
        <v>48</v>
      </c>
      <c r="AB137" s="29" t="s">
        <v>48</v>
      </c>
      <c r="AC137" s="28" t="s">
        <v>48</v>
      </c>
      <c r="AD137" s="28" t="s">
        <v>48</v>
      </c>
      <c r="AE137" s="28" t="s">
        <v>48</v>
      </c>
      <c r="AF137" s="28" t="s">
        <v>48</v>
      </c>
      <c r="AG137" s="28" t="s">
        <v>48</v>
      </c>
      <c r="AH137" s="28" t="s">
        <v>48</v>
      </c>
      <c r="AI137" s="28" t="s">
        <v>48</v>
      </c>
      <c r="AJ137" s="28" t="s">
        <v>48</v>
      </c>
      <c r="AK137" s="28" t="s">
        <v>48</v>
      </c>
      <c r="AL137" s="29" t="s">
        <v>48</v>
      </c>
      <c r="AM137" s="28" t="s">
        <v>48</v>
      </c>
      <c r="AN137" s="28" t="s">
        <v>48</v>
      </c>
      <c r="AO137" s="28" t="s">
        <v>48</v>
      </c>
      <c r="AP137" s="28" t="s">
        <v>48</v>
      </c>
      <c r="AQ137" s="28" t="s">
        <v>48</v>
      </c>
      <c r="AR137" s="29" t="s">
        <v>48</v>
      </c>
      <c r="AS137" s="28" t="s">
        <v>48</v>
      </c>
      <c r="AT137" s="29" t="s">
        <v>48</v>
      </c>
      <c r="AU137" s="28" t="s">
        <v>48</v>
      </c>
      <c r="AV137" s="28" t="s">
        <v>48</v>
      </c>
      <c r="AW137" s="29" t="e">
        <v>#N/A</v>
      </c>
      <c r="AX137" s="28" t="s">
        <v>48</v>
      </c>
      <c r="AY137" s="28" t="s">
        <v>48</v>
      </c>
      <c r="AZ137" s="29" t="s">
        <v>48</v>
      </c>
      <c r="BA137" s="28" t="s">
        <v>48</v>
      </c>
      <c r="BB137" s="28" t="e">
        <v>#N/A</v>
      </c>
      <c r="BC137" s="29" t="e">
        <v>#N/A</v>
      </c>
      <c r="BD137" s="29" t="e">
        <v>#N/A</v>
      </c>
      <c r="BE137" s="28" t="e">
        <v>#N/A</v>
      </c>
      <c r="BF137" s="28" t="e">
        <v>#N/A</v>
      </c>
      <c r="BG137" s="28" t="e">
        <v>#N/A</v>
      </c>
      <c r="BH137" s="28" t="e">
        <v>#N/A</v>
      </c>
      <c r="BI137" s="28" t="e">
        <v>#N/A</v>
      </c>
      <c r="BJ137" s="29" t="e">
        <v>#N/A</v>
      </c>
      <c r="BK137" s="29" t="e">
        <v>#N/A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40" priority="27" operator="containsText" text=" ">
      <formula>NOT(ISERROR(SEARCH(" ",B13)))</formula>
    </cfRule>
  </conditionalFormatting>
  <conditionalFormatting sqref="B13:O17">
    <cfRule type="containsText" dxfId="139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38" priority="25" operator="containsText" text=" ">
      <formula>NOT(ISERROR(SEARCH(" ",P18)))</formula>
    </cfRule>
  </conditionalFormatting>
  <conditionalFormatting sqref="S18:S130">
    <cfRule type="containsText" dxfId="137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36" priority="24" operator="containsText" text=" ">
      <formula>NOT(ISERROR(SEARCH(" ",P13)))</formula>
    </cfRule>
  </conditionalFormatting>
  <conditionalFormatting sqref="S13:S17">
    <cfRule type="containsText" dxfId="135" priority="22" operator="containsText" text=" ">
      <formula>NOT(ISERROR(SEARCH(" ",S13)))</formula>
    </cfRule>
  </conditionalFormatting>
  <conditionalFormatting sqref="AB13:AB17">
    <cfRule type="containsText" dxfId="134" priority="20" operator="containsText" text=" ">
      <formula>NOT(ISERROR(SEARCH(" ",AB13)))</formula>
    </cfRule>
  </conditionalFormatting>
  <conditionalFormatting sqref="AB18:AB130">
    <cfRule type="containsText" dxfId="133" priority="21" operator="containsText" text=" ">
      <formula>NOT(ISERROR(SEARCH(" ",AB18)))</formula>
    </cfRule>
  </conditionalFormatting>
  <conditionalFormatting sqref="AL18:AL130">
    <cfRule type="containsText" dxfId="132" priority="19" operator="containsText" text=" ">
      <formula>NOT(ISERROR(SEARCH(" ",AL18)))</formula>
    </cfRule>
  </conditionalFormatting>
  <conditionalFormatting sqref="AL13:AL17">
    <cfRule type="containsText" dxfId="131" priority="18" operator="containsText" text=" ">
      <formula>NOT(ISERROR(SEARCH(" ",AL13)))</formula>
    </cfRule>
  </conditionalFormatting>
  <conditionalFormatting sqref="AR18:AR130">
    <cfRule type="containsText" dxfId="130" priority="17" operator="containsText" text=" ">
      <formula>NOT(ISERROR(SEARCH(" ",AR18)))</formula>
    </cfRule>
  </conditionalFormatting>
  <conditionalFormatting sqref="AR13:AR17">
    <cfRule type="containsText" dxfId="129" priority="16" operator="containsText" text=" ">
      <formula>NOT(ISERROR(SEARCH(" ",AR13)))</formula>
    </cfRule>
  </conditionalFormatting>
  <conditionalFormatting sqref="AT18:AT130">
    <cfRule type="containsText" dxfId="128" priority="15" operator="containsText" text=" ">
      <formula>NOT(ISERROR(SEARCH(" ",AT18)))</formula>
    </cfRule>
  </conditionalFormatting>
  <conditionalFormatting sqref="AT13:AT17">
    <cfRule type="containsText" dxfId="127" priority="14" operator="containsText" text=" ">
      <formula>NOT(ISERROR(SEARCH(" ",AT13)))</formula>
    </cfRule>
  </conditionalFormatting>
  <conditionalFormatting sqref="AW18:AW130">
    <cfRule type="containsText" dxfId="126" priority="13" operator="containsText" text=" ">
      <formula>NOT(ISERROR(SEARCH(" ",AW18)))</formula>
    </cfRule>
  </conditionalFormatting>
  <conditionalFormatting sqref="AZ18:AZ130">
    <cfRule type="containsText" dxfId="125" priority="11" operator="containsText" text=" ">
      <formula>NOT(ISERROR(SEARCH(" ",AZ18)))</formula>
    </cfRule>
  </conditionalFormatting>
  <conditionalFormatting sqref="AW13:AW17">
    <cfRule type="containsText" dxfId="124" priority="12" operator="containsText" text=" ">
      <formula>NOT(ISERROR(SEARCH(" ",AW13)))</formula>
    </cfRule>
  </conditionalFormatting>
  <conditionalFormatting sqref="AZ13:AZ17">
    <cfRule type="containsText" dxfId="123" priority="10" operator="containsText" text=" ">
      <formula>NOT(ISERROR(SEARCH(" ",AZ13)))</formula>
    </cfRule>
  </conditionalFormatting>
  <conditionalFormatting sqref="BC18:BC130">
    <cfRule type="containsText" dxfId="122" priority="9" operator="containsText" text=" ">
      <formula>NOT(ISERROR(SEARCH(" ",BC18)))</formula>
    </cfRule>
  </conditionalFormatting>
  <conditionalFormatting sqref="BC13:BC17">
    <cfRule type="containsText" dxfId="121" priority="8" operator="containsText" text=" ">
      <formula>NOT(ISERROR(SEARCH(" ",BC13)))</formula>
    </cfRule>
  </conditionalFormatting>
  <conditionalFormatting sqref="BD18:BD130">
    <cfRule type="containsText" dxfId="120" priority="7" operator="containsText" text=" ">
      <formula>NOT(ISERROR(SEARCH(" ",BD18)))</formula>
    </cfRule>
  </conditionalFormatting>
  <conditionalFormatting sqref="BD13:BD17">
    <cfRule type="containsText" dxfId="119" priority="6" operator="containsText" text=" ">
      <formula>NOT(ISERROR(SEARCH(" ",BD13)))</formula>
    </cfRule>
  </conditionalFormatting>
  <conditionalFormatting sqref="BJ18:BJ130">
    <cfRule type="containsText" dxfId="118" priority="5" operator="containsText" text=" ">
      <formula>NOT(ISERROR(SEARCH(" ",BJ18)))</formula>
    </cfRule>
  </conditionalFormatting>
  <conditionalFormatting sqref="BJ13:BJ17">
    <cfRule type="containsText" dxfId="117" priority="4" operator="containsText" text=" ">
      <formula>NOT(ISERROR(SEARCH(" ",BJ13)))</formula>
    </cfRule>
  </conditionalFormatting>
  <conditionalFormatting sqref="BK13:BK17">
    <cfRule type="containsText" dxfId="116" priority="2" operator="containsText" text=" ">
      <formula>NOT(ISERROR(SEARCH(" ",BK13)))</formula>
    </cfRule>
  </conditionalFormatting>
  <conditionalFormatting sqref="BK18:BK130">
    <cfRule type="containsText" dxfId="115" priority="3" operator="containsText" text=" ">
      <formula>NOT(ISERROR(SEARCH(" ",BK18)))</formula>
    </cfRule>
  </conditionalFormatting>
  <conditionalFormatting sqref="H125:H130">
    <cfRule type="containsText" dxfId="114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7638-680E-4416-AC63-3A27260F9B81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45197</v>
      </c>
      <c r="C5" s="36">
        <v>0</v>
      </c>
      <c r="D5" s="36">
        <v>0</v>
      </c>
      <c r="E5" s="36">
        <v>0</v>
      </c>
      <c r="F5" s="36">
        <v>0</v>
      </c>
      <c r="G5" s="36">
        <v>0</v>
      </c>
      <c r="H5" s="36">
        <v>0</v>
      </c>
      <c r="I5" s="36">
        <v>0</v>
      </c>
      <c r="J5" s="24">
        <v>0</v>
      </c>
      <c r="K5" s="25">
        <v>215368.7530856485</v>
      </c>
      <c r="L5" s="36">
        <v>0</v>
      </c>
      <c r="M5" s="36">
        <v>0</v>
      </c>
      <c r="N5" s="36">
        <v>0</v>
      </c>
      <c r="O5" s="36">
        <v>0</v>
      </c>
      <c r="P5" s="36">
        <v>908261.76111017331</v>
      </c>
      <c r="Q5" s="36">
        <v>0</v>
      </c>
      <c r="R5" s="36">
        <v>0</v>
      </c>
      <c r="S5" s="25">
        <v>0</v>
      </c>
      <c r="T5" s="36">
        <v>0</v>
      </c>
      <c r="U5" s="36">
        <v>1613900.5426554</v>
      </c>
      <c r="V5" s="36">
        <v>0</v>
      </c>
      <c r="W5" s="36">
        <v>0</v>
      </c>
      <c r="X5" s="36">
        <v>0</v>
      </c>
      <c r="Y5" s="36">
        <v>0</v>
      </c>
      <c r="Z5" s="36">
        <v>0</v>
      </c>
      <c r="AA5" s="25">
        <v>0</v>
      </c>
      <c r="AB5" s="36">
        <v>0</v>
      </c>
      <c r="AC5" s="36">
        <v>0</v>
      </c>
      <c r="AD5" s="36">
        <v>0</v>
      </c>
      <c r="AE5" s="36">
        <v>0</v>
      </c>
      <c r="AF5" s="36">
        <v>0</v>
      </c>
      <c r="AG5" s="36">
        <v>0</v>
      </c>
      <c r="AH5" s="36">
        <v>66804.151015352807</v>
      </c>
      <c r="AI5" s="36">
        <v>0</v>
      </c>
      <c r="AJ5" s="36">
        <v>0</v>
      </c>
      <c r="AK5" s="37">
        <v>0</v>
      </c>
      <c r="AL5" s="36">
        <v>0</v>
      </c>
      <c r="AM5" s="36">
        <v>0</v>
      </c>
      <c r="AN5" s="36">
        <v>0</v>
      </c>
      <c r="AO5" s="36">
        <v>0</v>
      </c>
      <c r="AP5" s="36">
        <v>0</v>
      </c>
      <c r="AQ5" s="37">
        <v>0</v>
      </c>
      <c r="AR5" s="36">
        <v>0</v>
      </c>
      <c r="AS5" s="37">
        <v>0</v>
      </c>
      <c r="AT5" s="36">
        <v>0</v>
      </c>
      <c r="AU5" s="36">
        <v>0</v>
      </c>
      <c r="AV5" s="37">
        <v>0</v>
      </c>
      <c r="AW5" s="36">
        <v>0</v>
      </c>
      <c r="AX5" s="36">
        <v>0</v>
      </c>
      <c r="AY5" s="37">
        <v>0</v>
      </c>
      <c r="AZ5" s="36">
        <v>0</v>
      </c>
      <c r="BA5" s="36">
        <v>0</v>
      </c>
      <c r="BB5" s="37">
        <v>8296.3194198029159</v>
      </c>
      <c r="BC5" s="37">
        <v>155219.23197354245</v>
      </c>
      <c r="BD5" s="36">
        <v>987555.99413552205</v>
      </c>
      <c r="BE5" s="36">
        <v>0</v>
      </c>
      <c r="BF5" s="36">
        <v>0</v>
      </c>
      <c r="BG5" s="36">
        <v>0</v>
      </c>
      <c r="BH5" s="36">
        <v>0</v>
      </c>
      <c r="BI5" s="37">
        <v>0</v>
      </c>
      <c r="BJ5" s="37">
        <v>0</v>
      </c>
      <c r="BK5" s="33"/>
      <c r="BL5" s="1"/>
      <c r="BM5" s="1"/>
    </row>
    <row r="6" spans="1:65" x14ac:dyDescent="0.35">
      <c r="A6" s="38" t="s">
        <v>51</v>
      </c>
      <c r="B6" s="22">
        <v>45198</v>
      </c>
      <c r="C6" s="24" t="s">
        <v>58</v>
      </c>
      <c r="D6" s="24" t="s">
        <v>58</v>
      </c>
      <c r="E6" s="24" t="s">
        <v>58</v>
      </c>
      <c r="F6" s="24" t="s">
        <v>58</v>
      </c>
      <c r="G6" s="24" t="s">
        <v>58</v>
      </c>
      <c r="H6" s="24" t="s">
        <v>58</v>
      </c>
      <c r="I6" s="24" t="s">
        <v>58</v>
      </c>
      <c r="J6" s="24" t="s">
        <v>58</v>
      </c>
      <c r="K6" s="25" t="s">
        <v>58</v>
      </c>
      <c r="L6" s="24" t="s">
        <v>58</v>
      </c>
      <c r="M6" s="24" t="s">
        <v>58</v>
      </c>
      <c r="N6" s="24" t="s">
        <v>58</v>
      </c>
      <c r="O6" s="24" t="s">
        <v>58</v>
      </c>
      <c r="P6" s="24" t="s">
        <v>58</v>
      </c>
      <c r="Q6" s="24" t="s">
        <v>58</v>
      </c>
      <c r="R6" s="24" t="s">
        <v>58</v>
      </c>
      <c r="S6" s="25" t="s">
        <v>58</v>
      </c>
      <c r="T6" s="24" t="s">
        <v>58</v>
      </c>
      <c r="U6" s="24" t="s">
        <v>58</v>
      </c>
      <c r="V6" s="24" t="s">
        <v>58</v>
      </c>
      <c r="W6" s="24" t="s">
        <v>58</v>
      </c>
      <c r="X6" s="24" t="s">
        <v>58</v>
      </c>
      <c r="Y6" s="24" t="s">
        <v>58</v>
      </c>
      <c r="Z6" s="24" t="s">
        <v>58</v>
      </c>
      <c r="AA6" s="25" t="s">
        <v>58</v>
      </c>
      <c r="AB6" s="24" t="s">
        <v>58</v>
      </c>
      <c r="AC6" s="24" t="s">
        <v>58</v>
      </c>
      <c r="AD6" s="24" t="s">
        <v>58</v>
      </c>
      <c r="AE6" s="24" t="s">
        <v>58</v>
      </c>
      <c r="AF6" s="24" t="s">
        <v>58</v>
      </c>
      <c r="AG6" s="24" t="s">
        <v>58</v>
      </c>
      <c r="AH6" s="24" t="s">
        <v>58</v>
      </c>
      <c r="AI6" s="24" t="s">
        <v>58</v>
      </c>
      <c r="AJ6" s="24" t="s">
        <v>58</v>
      </c>
      <c r="AK6" s="25" t="s">
        <v>58</v>
      </c>
      <c r="AL6" s="24" t="s">
        <v>58</v>
      </c>
      <c r="AM6" s="24" t="s">
        <v>58</v>
      </c>
      <c r="AN6" s="24" t="s">
        <v>58</v>
      </c>
      <c r="AO6" s="24" t="s">
        <v>58</v>
      </c>
      <c r="AP6" s="24" t="s">
        <v>58</v>
      </c>
      <c r="AQ6" s="25" t="s">
        <v>58</v>
      </c>
      <c r="AR6" s="24" t="s">
        <v>58</v>
      </c>
      <c r="AS6" s="25" t="s">
        <v>58</v>
      </c>
      <c r="AT6" s="24" t="s">
        <v>58</v>
      </c>
      <c r="AU6" s="24" t="s">
        <v>58</v>
      </c>
      <c r="AV6" s="25" t="s">
        <v>58</v>
      </c>
      <c r="AW6" s="24" t="s">
        <v>58</v>
      </c>
      <c r="AX6" s="24" t="s">
        <v>58</v>
      </c>
      <c r="AY6" s="25" t="s">
        <v>58</v>
      </c>
      <c r="AZ6" s="24" t="s">
        <v>58</v>
      </c>
      <c r="BA6" s="24" t="s">
        <v>58</v>
      </c>
      <c r="BB6" s="25" t="s">
        <v>58</v>
      </c>
      <c r="BC6" s="25" t="s">
        <v>58</v>
      </c>
      <c r="BD6" s="24" t="s">
        <v>58</v>
      </c>
      <c r="BE6" s="24" t="s">
        <v>58</v>
      </c>
      <c r="BF6" s="24" t="s">
        <v>58</v>
      </c>
      <c r="BG6" s="24" t="s">
        <v>58</v>
      </c>
      <c r="BH6" s="24" t="s">
        <v>58</v>
      </c>
      <c r="BI6" s="25" t="s">
        <v>58</v>
      </c>
      <c r="BJ6" s="25" t="s">
        <v>58</v>
      </c>
      <c r="BK6" s="1"/>
      <c r="BL6" s="1"/>
      <c r="BM6" s="1"/>
    </row>
    <row r="7" spans="1:65" x14ac:dyDescent="0.35">
      <c r="A7" s="38" t="s">
        <v>52</v>
      </c>
      <c r="B7" s="22">
        <v>45199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4" t="s">
        <v>58</v>
      </c>
      <c r="BI7" s="25" t="s">
        <v>58</v>
      </c>
      <c r="BJ7" s="25" t="s">
        <v>58</v>
      </c>
      <c r="BK7" s="1"/>
      <c r="BL7" s="1"/>
      <c r="BM7" s="1"/>
    </row>
    <row r="8" spans="1:65" x14ac:dyDescent="0.35">
      <c r="A8" s="38" t="s">
        <v>53</v>
      </c>
      <c r="B8" s="22">
        <v>45200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4" t="s">
        <v>58</v>
      </c>
      <c r="BI8" s="25" t="s">
        <v>58</v>
      </c>
      <c r="BJ8" s="25" t="s">
        <v>58</v>
      </c>
      <c r="BK8" s="1"/>
      <c r="BL8" s="1"/>
      <c r="BM8" s="1"/>
    </row>
    <row r="9" spans="1:65" x14ac:dyDescent="0.35">
      <c r="A9" s="38" t="s">
        <v>54</v>
      </c>
      <c r="B9" s="22">
        <v>45201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4" t="s">
        <v>58</v>
      </c>
      <c r="BI9" s="25" t="s">
        <v>58</v>
      </c>
      <c r="BJ9" s="25" t="s">
        <v>58</v>
      </c>
      <c r="BK9" s="1"/>
      <c r="BL9" s="1"/>
      <c r="BM9" s="1"/>
    </row>
    <row r="10" spans="1:65" x14ac:dyDescent="0.35">
      <c r="A10" s="38" t="s">
        <v>55</v>
      </c>
      <c r="B10" s="22">
        <v>45202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45203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215368.7530856485</v>
      </c>
      <c r="L12" s="45">
        <v>0</v>
      </c>
      <c r="M12" s="45">
        <v>0</v>
      </c>
      <c r="N12" s="45">
        <v>0</v>
      </c>
      <c r="O12" s="45">
        <v>0</v>
      </c>
      <c r="P12" s="45">
        <v>908261.76111017331</v>
      </c>
      <c r="Q12" s="45">
        <v>0</v>
      </c>
      <c r="R12" s="45">
        <v>0</v>
      </c>
      <c r="S12" s="46">
        <v>0</v>
      </c>
      <c r="T12" s="45">
        <v>0</v>
      </c>
      <c r="U12" s="45">
        <v>1613900.5426554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66804.151015352807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0</v>
      </c>
      <c r="AZ12" s="45">
        <v>0</v>
      </c>
      <c r="BA12" s="45">
        <v>0</v>
      </c>
      <c r="BB12" s="46">
        <v>8296.3194198029159</v>
      </c>
      <c r="BC12" s="46">
        <v>155219.23197354245</v>
      </c>
      <c r="BD12" s="45">
        <v>987555.99413552205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0F775-5AF0-4FD4-9D76-6EA287AB597D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113" priority="14" operator="greaterThan">
      <formula>0</formula>
    </cfRule>
  </conditionalFormatting>
  <conditionalFormatting sqref="AG404:AG442 AG3:AG380">
    <cfRule type="cellIs" dxfId="112" priority="13" operator="greaterThan">
      <formula>0</formula>
    </cfRule>
  </conditionalFormatting>
  <conditionalFormatting sqref="C3:C380">
    <cfRule type="containsText" dxfId="111" priority="11" operator="containsText" text="GN_">
      <formula>NOT(ISERROR(SEARCH("GN_",C3)))</formula>
    </cfRule>
    <cfRule type="containsText" dxfId="110" priority="12" operator="containsText" text="GNL">
      <formula>NOT(ISERROR(SEARCH("GNL",C3)))</formula>
    </cfRule>
  </conditionalFormatting>
  <conditionalFormatting sqref="I381:AF401">
    <cfRule type="cellIs" dxfId="109" priority="10" operator="greaterThan">
      <formula>0</formula>
    </cfRule>
  </conditionalFormatting>
  <conditionalFormatting sqref="AG381:AG401">
    <cfRule type="cellIs" dxfId="108" priority="9" operator="greaterThan">
      <formula>0</formula>
    </cfRule>
  </conditionalFormatting>
  <conditionalFormatting sqref="C381:C401">
    <cfRule type="containsText" dxfId="107" priority="7" operator="containsText" text="GN_">
      <formula>NOT(ISERROR(SEARCH("GN_",C381)))</formula>
    </cfRule>
    <cfRule type="containsText" dxfId="106" priority="8" operator="containsText" text="GNL">
      <formula>NOT(ISERROR(SEARCH("GNL",C381)))</formula>
    </cfRule>
  </conditionalFormatting>
  <conditionalFormatting sqref="I3:AF3">
    <cfRule type="cellIs" dxfId="105" priority="6" operator="greaterThan">
      <formula>0</formula>
    </cfRule>
  </conditionalFormatting>
  <conditionalFormatting sqref="AG402:AG403">
    <cfRule type="cellIs" dxfId="104" priority="5" operator="greaterThan">
      <formula>0</formula>
    </cfRule>
  </conditionalFormatting>
  <conditionalFormatting sqref="C402:C403">
    <cfRule type="containsText" dxfId="103" priority="3" operator="containsText" text="GN_">
      <formula>NOT(ISERROR(SEARCH("GN_",C402)))</formula>
    </cfRule>
    <cfRule type="containsText" dxfId="102" priority="4" operator="containsText" text="GNL">
      <formula>NOT(ISERROR(SEARCH("GNL",C402)))</formula>
    </cfRule>
  </conditionalFormatting>
  <conditionalFormatting sqref="I402:AF402">
    <cfRule type="cellIs" dxfId="101" priority="2" operator="greaterThan">
      <formula>0</formula>
    </cfRule>
  </conditionalFormatting>
  <conditionalFormatting sqref="I403:AF403">
    <cfRule type="cellIs" dxfId="10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2618-8172-4435-9D2E-E3557AEC269F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45198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401 I404:AF442">
    <cfRule type="cellIs" dxfId="99" priority="11" operator="greaterThan">
      <formula>0</formula>
    </cfRule>
  </conditionalFormatting>
  <conditionalFormatting sqref="AG4:AG401 AG404:AG442">
    <cfRule type="cellIs" dxfId="98" priority="10" operator="greaterThan">
      <formula>0</formula>
    </cfRule>
  </conditionalFormatting>
  <conditionalFormatting sqref="C3:C401">
    <cfRule type="containsText" dxfId="97" priority="8" operator="containsText" text="GN_">
      <formula>NOT(ISERROR(SEARCH("GN_",C3)))</formula>
    </cfRule>
    <cfRule type="containsText" dxfId="96" priority="9" operator="containsText" text="GNL">
      <formula>NOT(ISERROR(SEARCH("GNL",C3)))</formula>
    </cfRule>
  </conditionalFormatting>
  <conditionalFormatting sqref="I3:AF401">
    <cfRule type="cellIs" dxfId="95" priority="7" operator="greaterThan">
      <formula>0</formula>
    </cfRule>
  </conditionalFormatting>
  <conditionalFormatting sqref="AG3:AG401">
    <cfRule type="cellIs" dxfId="94" priority="6" operator="greaterThan">
      <formula>0</formula>
    </cfRule>
  </conditionalFormatting>
  <conditionalFormatting sqref="AG402:AG403">
    <cfRule type="cellIs" dxfId="93" priority="5" operator="greaterThan">
      <formula>0</formula>
    </cfRule>
  </conditionalFormatting>
  <conditionalFormatting sqref="C402:C403">
    <cfRule type="containsText" dxfId="92" priority="3" operator="containsText" text="GN_">
      <formula>NOT(ISERROR(SEARCH("GN_",C402)))</formula>
    </cfRule>
    <cfRule type="containsText" dxfId="91" priority="4" operator="containsText" text="GNL">
      <formula>NOT(ISERROR(SEARCH("GNL",C402)))</formula>
    </cfRule>
  </conditionalFormatting>
  <conditionalFormatting sqref="I402:AF402">
    <cfRule type="cellIs" dxfId="90" priority="2" operator="greaterThan">
      <formula>0</formula>
    </cfRule>
  </conditionalFormatting>
  <conditionalFormatting sqref="I403:AF403">
    <cfRule type="cellIs" dxfId="89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34AC2-021B-4138-B855-709144A9DCBE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45199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88" priority="14" operator="greaterThan">
      <formula>0</formula>
    </cfRule>
  </conditionalFormatting>
  <conditionalFormatting sqref="AG404:AG442 AG3:AG380">
    <cfRule type="cellIs" dxfId="87" priority="13" operator="greaterThan">
      <formula>0</formula>
    </cfRule>
  </conditionalFormatting>
  <conditionalFormatting sqref="C3:C380">
    <cfRule type="containsText" dxfId="86" priority="11" operator="containsText" text="GN_">
      <formula>NOT(ISERROR(SEARCH("GN_",C3)))</formula>
    </cfRule>
    <cfRule type="containsText" dxfId="85" priority="12" operator="containsText" text="GNL">
      <formula>NOT(ISERROR(SEARCH("GNL",C3)))</formula>
    </cfRule>
  </conditionalFormatting>
  <conditionalFormatting sqref="I381:AF401">
    <cfRule type="cellIs" dxfId="84" priority="10" operator="greaterThan">
      <formula>0</formula>
    </cfRule>
  </conditionalFormatting>
  <conditionalFormatting sqref="AG381:AG401">
    <cfRule type="cellIs" dxfId="83" priority="9" operator="greaterThan">
      <formula>0</formula>
    </cfRule>
  </conditionalFormatting>
  <conditionalFormatting sqref="C381:C401">
    <cfRule type="containsText" dxfId="82" priority="7" operator="containsText" text="GN_">
      <formula>NOT(ISERROR(SEARCH("GN_",C381)))</formula>
    </cfRule>
    <cfRule type="containsText" dxfId="81" priority="8" operator="containsText" text="GNL">
      <formula>NOT(ISERROR(SEARCH("GNL",C381)))</formula>
    </cfRule>
  </conditionalFormatting>
  <conditionalFormatting sqref="I3:AF3">
    <cfRule type="cellIs" dxfId="80" priority="6" operator="greaterThan">
      <formula>0</formula>
    </cfRule>
  </conditionalFormatting>
  <conditionalFormatting sqref="AG402:AG403">
    <cfRule type="cellIs" dxfId="79" priority="5" operator="greaterThan">
      <formula>0</formula>
    </cfRule>
  </conditionalFormatting>
  <conditionalFormatting sqref="C402:C403">
    <cfRule type="containsText" dxfId="78" priority="3" operator="containsText" text="GN_">
      <formula>NOT(ISERROR(SEARCH("GN_",C402)))</formula>
    </cfRule>
    <cfRule type="containsText" dxfId="77" priority="4" operator="containsText" text="GNL">
      <formula>NOT(ISERROR(SEARCH("GNL",C402)))</formula>
    </cfRule>
  </conditionalFormatting>
  <conditionalFormatting sqref="I402:AF402">
    <cfRule type="cellIs" dxfId="76" priority="2" operator="greaterThan">
      <formula>0</formula>
    </cfRule>
  </conditionalFormatting>
  <conditionalFormatting sqref="I403:AF403">
    <cfRule type="cellIs" dxfId="75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69818-8BC2-4642-A99D-CF49DF1EB2AA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45200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74" priority="15" operator="greaterThan">
      <formula>0</formula>
    </cfRule>
  </conditionalFormatting>
  <conditionalFormatting sqref="AG4:AG380 AG404:AG442">
    <cfRule type="cellIs" dxfId="73" priority="14" operator="greaterThan">
      <formula>0</formula>
    </cfRule>
  </conditionalFormatting>
  <conditionalFormatting sqref="C3:C380">
    <cfRule type="containsText" dxfId="72" priority="12" operator="containsText" text="GN_">
      <formula>NOT(ISERROR(SEARCH("GN_",C3)))</formula>
    </cfRule>
    <cfRule type="containsText" dxfId="71" priority="13" operator="containsText" text="GNL">
      <formula>NOT(ISERROR(SEARCH("GNL",C3)))</formula>
    </cfRule>
  </conditionalFormatting>
  <conditionalFormatting sqref="I381:AF401">
    <cfRule type="cellIs" dxfId="70" priority="11" operator="greaterThan">
      <formula>0</formula>
    </cfRule>
  </conditionalFormatting>
  <conditionalFormatting sqref="AG381:AG401">
    <cfRule type="cellIs" dxfId="69" priority="10" operator="greaterThan">
      <formula>0</formula>
    </cfRule>
  </conditionalFormatting>
  <conditionalFormatting sqref="C381:C401">
    <cfRule type="containsText" dxfId="68" priority="8" operator="containsText" text="GN_">
      <formula>NOT(ISERROR(SEARCH("GN_",C381)))</formula>
    </cfRule>
    <cfRule type="containsText" dxfId="67" priority="9" operator="containsText" text="GNL">
      <formula>NOT(ISERROR(SEARCH("GNL",C381)))</formula>
    </cfRule>
  </conditionalFormatting>
  <conditionalFormatting sqref="I3:AF401">
    <cfRule type="cellIs" dxfId="66" priority="7" operator="greaterThan">
      <formula>0</formula>
    </cfRule>
  </conditionalFormatting>
  <conditionalFormatting sqref="AG3:AG401">
    <cfRule type="cellIs" dxfId="65" priority="6" operator="greaterThan">
      <formula>0</formula>
    </cfRule>
  </conditionalFormatting>
  <conditionalFormatting sqref="AG402:AG403">
    <cfRule type="cellIs" dxfId="64" priority="5" operator="greaterThan">
      <formula>0</formula>
    </cfRule>
  </conditionalFormatting>
  <conditionalFormatting sqref="C402:C403">
    <cfRule type="containsText" dxfId="63" priority="3" operator="containsText" text="GN_">
      <formula>NOT(ISERROR(SEARCH("GN_",C402)))</formula>
    </cfRule>
    <cfRule type="containsText" dxfId="62" priority="4" operator="containsText" text="GNL">
      <formula>NOT(ISERROR(SEARCH("GNL",C402)))</formula>
    </cfRule>
  </conditionalFormatting>
  <conditionalFormatting sqref="I402:AF402">
    <cfRule type="cellIs" dxfId="61" priority="2" operator="greaterThan">
      <formula>0</formula>
    </cfRule>
  </conditionalFormatting>
  <conditionalFormatting sqref="I403:AF403">
    <cfRule type="cellIs" dxfId="6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4D380-C0FE-416F-837D-6EA87E6C88AA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45201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9" priority="14" operator="greaterThan">
      <formula>0</formula>
    </cfRule>
  </conditionalFormatting>
  <conditionalFormatting sqref="AG404:AG442 AG3:AG380">
    <cfRule type="cellIs" dxfId="58" priority="13" operator="greaterThan">
      <formula>0</formula>
    </cfRule>
  </conditionalFormatting>
  <conditionalFormatting sqref="C3:C380">
    <cfRule type="containsText" dxfId="57" priority="11" operator="containsText" text="GN_">
      <formula>NOT(ISERROR(SEARCH("GN_",C3)))</formula>
    </cfRule>
    <cfRule type="containsText" dxfId="56" priority="12" operator="containsText" text="GNL">
      <formula>NOT(ISERROR(SEARCH("GNL",C3)))</formula>
    </cfRule>
  </conditionalFormatting>
  <conditionalFormatting sqref="I381:AF401">
    <cfRule type="cellIs" dxfId="55" priority="10" operator="greaterThan">
      <formula>0</formula>
    </cfRule>
  </conditionalFormatting>
  <conditionalFormatting sqref="AG381:AG401">
    <cfRule type="cellIs" dxfId="54" priority="9" operator="greaterThan">
      <formula>0</formula>
    </cfRule>
  </conditionalFormatting>
  <conditionalFormatting sqref="C381:C401">
    <cfRule type="containsText" dxfId="53" priority="7" operator="containsText" text="GN_">
      <formula>NOT(ISERROR(SEARCH("GN_",C381)))</formula>
    </cfRule>
    <cfRule type="containsText" dxfId="52" priority="8" operator="containsText" text="GNL">
      <formula>NOT(ISERROR(SEARCH("GNL",C381)))</formula>
    </cfRule>
  </conditionalFormatting>
  <conditionalFormatting sqref="I3:AF3">
    <cfRule type="cellIs" dxfId="51" priority="6" operator="greaterThan">
      <formula>0</formula>
    </cfRule>
  </conditionalFormatting>
  <conditionalFormatting sqref="AG402:AG403">
    <cfRule type="cellIs" dxfId="50" priority="5" operator="greaterThan">
      <formula>0</formula>
    </cfRule>
  </conditionalFormatting>
  <conditionalFormatting sqref="C402:C403">
    <cfRule type="containsText" dxfId="49" priority="3" operator="containsText" text="GN_">
      <formula>NOT(ISERROR(SEARCH("GN_",C402)))</formula>
    </cfRule>
    <cfRule type="containsText" dxfId="48" priority="4" operator="containsText" text="GNL">
      <formula>NOT(ISERROR(SEARCH("GNL",C402)))</formula>
    </cfRule>
  </conditionalFormatting>
  <conditionalFormatting sqref="I402:AF402">
    <cfRule type="cellIs" dxfId="47" priority="2" operator="greaterThan">
      <formula>0</formula>
    </cfRule>
  </conditionalFormatting>
  <conditionalFormatting sqref="I403:AF403">
    <cfRule type="cellIs" dxfId="4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8B427-1979-4ED2-995B-4D4D52C9986C}">
  <dimension ref="A1:AG28"/>
  <sheetViews>
    <sheetView workbookViewId="0">
      <selection sqref="A1:AG67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453125" bestFit="1" customWidth="1"/>
    <col min="5" max="5" width="20.08984375" bestFit="1" customWidth="1"/>
    <col min="6" max="6" width="38.26953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45195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17</v>
      </c>
      <c r="B3" s="56" t="s">
        <v>31</v>
      </c>
      <c r="C3" s="60" t="s">
        <v>38</v>
      </c>
      <c r="D3" s="58" t="s">
        <v>90</v>
      </c>
      <c r="E3" s="58" t="s">
        <v>91</v>
      </c>
      <c r="F3" s="58" t="s">
        <v>92</v>
      </c>
      <c r="G3" s="58" t="s">
        <v>93</v>
      </c>
      <c r="H3" s="58" t="s">
        <v>94</v>
      </c>
      <c r="I3" s="59">
        <v>0</v>
      </c>
      <c r="J3" s="59">
        <v>0</v>
      </c>
      <c r="K3" s="59">
        <v>0</v>
      </c>
      <c r="L3" s="59">
        <v>0</v>
      </c>
      <c r="M3" s="59">
        <v>0</v>
      </c>
      <c r="N3" s="59">
        <v>0</v>
      </c>
      <c r="O3" s="58">
        <v>0</v>
      </c>
      <c r="P3" s="58">
        <v>0</v>
      </c>
      <c r="Q3" s="58">
        <v>0</v>
      </c>
      <c r="R3" s="58">
        <v>0</v>
      </c>
      <c r="S3" s="58">
        <v>0</v>
      </c>
      <c r="T3" s="58">
        <v>0</v>
      </c>
      <c r="U3" s="58">
        <v>0</v>
      </c>
      <c r="V3" s="58">
        <v>0</v>
      </c>
      <c r="W3" s="58">
        <v>6.9443139290799225</v>
      </c>
      <c r="X3" s="58">
        <v>16.954843483847384</v>
      </c>
      <c r="Y3" s="58">
        <v>0</v>
      </c>
      <c r="Z3" s="58">
        <v>0</v>
      </c>
      <c r="AA3" s="58">
        <v>0</v>
      </c>
      <c r="AB3" s="59">
        <v>0</v>
      </c>
      <c r="AC3" s="59">
        <v>0</v>
      </c>
      <c r="AD3" s="59">
        <v>0</v>
      </c>
      <c r="AE3" s="59">
        <v>16.954843483847384</v>
      </c>
      <c r="AF3" s="59">
        <v>0</v>
      </c>
      <c r="AG3" s="58">
        <v>40.854000896774693</v>
      </c>
    </row>
    <row r="4" spans="1:33" ht="15" thickBot="1" x14ac:dyDescent="0.4">
      <c r="A4" s="55" t="s">
        <v>17</v>
      </c>
      <c r="B4" s="56" t="s">
        <v>31</v>
      </c>
      <c r="C4" s="57" t="s">
        <v>38</v>
      </c>
      <c r="D4" s="58" t="s">
        <v>90</v>
      </c>
      <c r="E4" s="58" t="s">
        <v>91</v>
      </c>
      <c r="F4" s="58" t="s">
        <v>95</v>
      </c>
      <c r="G4" s="58" t="s">
        <v>93</v>
      </c>
      <c r="H4" s="58" t="s">
        <v>94</v>
      </c>
      <c r="I4" s="59">
        <v>0</v>
      </c>
      <c r="J4" s="59">
        <v>0</v>
      </c>
      <c r="K4" s="59">
        <v>0</v>
      </c>
      <c r="L4" s="59">
        <v>0</v>
      </c>
      <c r="M4" s="59">
        <v>0</v>
      </c>
      <c r="N4" s="59">
        <v>0</v>
      </c>
      <c r="O4" s="58">
        <v>0</v>
      </c>
      <c r="P4" s="58">
        <v>0</v>
      </c>
      <c r="Q4" s="58">
        <v>0</v>
      </c>
      <c r="R4" s="58">
        <v>0</v>
      </c>
      <c r="S4" s="58">
        <v>0</v>
      </c>
      <c r="T4" s="58">
        <v>0</v>
      </c>
      <c r="U4" s="58">
        <v>0</v>
      </c>
      <c r="V4" s="58">
        <v>0</v>
      </c>
      <c r="W4" s="58">
        <v>0</v>
      </c>
      <c r="X4" s="58">
        <v>0</v>
      </c>
      <c r="Y4" s="58">
        <v>16.198512777123586</v>
      </c>
      <c r="Z4" s="58">
        <v>15.796046614736168</v>
      </c>
      <c r="AA4" s="58">
        <v>0</v>
      </c>
      <c r="AB4" s="58">
        <v>0</v>
      </c>
      <c r="AC4" s="58">
        <v>0</v>
      </c>
      <c r="AD4" s="58">
        <v>0</v>
      </c>
      <c r="AE4" s="58">
        <v>0</v>
      </c>
      <c r="AF4" s="58">
        <v>26.116436296226663</v>
      </c>
      <c r="AG4" s="58">
        <v>58.110995688086419</v>
      </c>
    </row>
    <row r="5" spans="1:33" ht="15" thickBot="1" x14ac:dyDescent="0.4">
      <c r="A5" s="55" t="s">
        <v>17</v>
      </c>
      <c r="B5" s="56" t="s">
        <v>31</v>
      </c>
      <c r="C5" s="57" t="s">
        <v>38</v>
      </c>
      <c r="D5" s="58" t="s">
        <v>90</v>
      </c>
      <c r="E5" s="58" t="s">
        <v>91</v>
      </c>
      <c r="F5" s="58" t="s">
        <v>96</v>
      </c>
      <c r="G5" s="58" t="s">
        <v>93</v>
      </c>
      <c r="H5" s="58" t="s">
        <v>94</v>
      </c>
      <c r="I5" s="58">
        <v>0</v>
      </c>
      <c r="J5" s="58">
        <v>0</v>
      </c>
      <c r="K5" s="58">
        <v>0</v>
      </c>
      <c r="L5" s="58">
        <v>0</v>
      </c>
      <c r="M5" s="58">
        <v>0</v>
      </c>
      <c r="N5" s="58">
        <v>0</v>
      </c>
      <c r="O5" s="58">
        <v>0</v>
      </c>
      <c r="P5" s="58">
        <v>0</v>
      </c>
      <c r="Q5" s="58">
        <v>0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>
        <v>12.19623815691819</v>
      </c>
      <c r="AD5" s="58">
        <v>0</v>
      </c>
      <c r="AE5" s="58">
        <v>0</v>
      </c>
      <c r="AF5" s="58">
        <v>0</v>
      </c>
      <c r="AG5" s="58">
        <v>12.19623815691819</v>
      </c>
    </row>
    <row r="6" spans="1:33" ht="15" thickBot="1" x14ac:dyDescent="0.4">
      <c r="A6" s="55" t="s">
        <v>17</v>
      </c>
      <c r="B6" s="56" t="s">
        <v>31</v>
      </c>
      <c r="C6" s="57" t="s">
        <v>38</v>
      </c>
      <c r="D6" s="58" t="s">
        <v>90</v>
      </c>
      <c r="E6" s="58" t="s">
        <v>91</v>
      </c>
      <c r="F6" s="58" t="s">
        <v>97</v>
      </c>
      <c r="G6" s="58" t="s">
        <v>93</v>
      </c>
      <c r="H6" s="58" t="s">
        <v>94</v>
      </c>
      <c r="I6" s="58">
        <v>0</v>
      </c>
      <c r="J6" s="58">
        <v>0</v>
      </c>
      <c r="K6" s="58">
        <v>0</v>
      </c>
      <c r="L6" s="58">
        <v>0</v>
      </c>
      <c r="M6" s="58">
        <v>0</v>
      </c>
      <c r="N6" s="58">
        <v>0</v>
      </c>
      <c r="O6" s="58">
        <v>0</v>
      </c>
      <c r="P6" s="58">
        <v>0</v>
      </c>
      <c r="Q6" s="58">
        <v>0</v>
      </c>
      <c r="R6" s="58">
        <v>0</v>
      </c>
      <c r="S6" s="58">
        <v>0</v>
      </c>
      <c r="T6" s="58">
        <v>0</v>
      </c>
      <c r="U6" s="58">
        <v>0</v>
      </c>
      <c r="V6" s="58"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>
        <v>0</v>
      </c>
      <c r="AD6" s="58">
        <v>42.632010000000001</v>
      </c>
      <c r="AE6" s="58">
        <v>51.78051</v>
      </c>
      <c r="AF6" s="58">
        <v>59.688880000000005</v>
      </c>
      <c r="AG6" s="58">
        <v>154.10140000000001</v>
      </c>
    </row>
    <row r="7" spans="1:33" ht="15" thickBot="1" x14ac:dyDescent="0.4">
      <c r="A7" s="55" t="s">
        <v>17</v>
      </c>
      <c r="B7" s="56" t="s">
        <v>31</v>
      </c>
      <c r="C7" s="57" t="s">
        <v>38</v>
      </c>
      <c r="D7" s="58" t="s">
        <v>90</v>
      </c>
      <c r="E7" s="58" t="s">
        <v>91</v>
      </c>
      <c r="F7" s="58" t="s">
        <v>98</v>
      </c>
      <c r="G7" s="58" t="s">
        <v>93</v>
      </c>
      <c r="H7" s="58" t="s">
        <v>94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0.67203374506445923</v>
      </c>
      <c r="AA7" s="58">
        <v>12.742024226085647</v>
      </c>
      <c r="AB7" s="58">
        <v>24.050295621461867</v>
      </c>
      <c r="AC7" s="58">
        <v>0</v>
      </c>
      <c r="AD7" s="58">
        <v>0</v>
      </c>
      <c r="AE7" s="58">
        <v>0</v>
      </c>
      <c r="AF7" s="58">
        <v>0</v>
      </c>
      <c r="AG7" s="58">
        <v>37.464353592611971</v>
      </c>
    </row>
    <row r="8" spans="1:33" ht="15" thickBot="1" x14ac:dyDescent="0.4">
      <c r="A8" s="55" t="s">
        <v>17</v>
      </c>
      <c r="B8" s="56" t="s">
        <v>31</v>
      </c>
      <c r="C8" s="60" t="s">
        <v>38</v>
      </c>
      <c r="D8" s="58" t="s">
        <v>90</v>
      </c>
      <c r="E8" s="58" t="s">
        <v>91</v>
      </c>
      <c r="F8" s="58" t="s">
        <v>99</v>
      </c>
      <c r="G8" s="58" t="s">
        <v>93</v>
      </c>
      <c r="H8" s="58" t="s">
        <v>94</v>
      </c>
      <c r="I8" s="58">
        <v>0</v>
      </c>
      <c r="J8" s="58">
        <v>0</v>
      </c>
      <c r="K8" s="58">
        <v>0</v>
      </c>
      <c r="L8" s="58">
        <v>0</v>
      </c>
      <c r="M8" s="58">
        <v>0</v>
      </c>
      <c r="N8" s="58">
        <v>0</v>
      </c>
      <c r="O8" s="58"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>
        <v>22.414539466124012</v>
      </c>
      <c r="AD8" s="58">
        <v>0</v>
      </c>
      <c r="AE8" s="58">
        <v>0</v>
      </c>
      <c r="AF8" s="58">
        <v>0</v>
      </c>
      <c r="AG8" s="58">
        <v>22.414539466124012</v>
      </c>
    </row>
    <row r="9" spans="1:33" ht="15" thickBot="1" x14ac:dyDescent="0.4">
      <c r="A9" s="55" t="s">
        <v>19</v>
      </c>
      <c r="B9" s="56" t="s">
        <v>29</v>
      </c>
      <c r="C9" s="60" t="s">
        <v>39</v>
      </c>
      <c r="D9" s="58" t="s">
        <v>100</v>
      </c>
      <c r="E9" s="58" t="s">
        <v>101</v>
      </c>
      <c r="F9" s="58" t="s">
        <v>102</v>
      </c>
      <c r="G9" s="58" t="s">
        <v>93</v>
      </c>
      <c r="H9" s="58" t="s">
        <v>94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16.298835761691866</v>
      </c>
      <c r="P9" s="58">
        <v>23.962810088879685</v>
      </c>
      <c r="Q9" s="58">
        <v>3.700895897047404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>
        <v>0</v>
      </c>
      <c r="AD9" s="58">
        <v>0</v>
      </c>
      <c r="AE9" s="58">
        <v>0</v>
      </c>
      <c r="AF9" s="58">
        <v>0</v>
      </c>
      <c r="AG9" s="58">
        <v>43.962541747618957</v>
      </c>
    </row>
    <row r="10" spans="1:33" ht="15" thickBot="1" x14ac:dyDescent="0.4">
      <c r="A10" s="55" t="s">
        <v>19</v>
      </c>
      <c r="B10" s="56" t="s">
        <v>29</v>
      </c>
      <c r="C10" s="60" t="s">
        <v>43</v>
      </c>
      <c r="D10" s="58" t="s">
        <v>100</v>
      </c>
      <c r="E10" s="58" t="s">
        <v>101</v>
      </c>
      <c r="F10" s="58" t="s">
        <v>103</v>
      </c>
      <c r="G10" s="58" t="s">
        <v>93</v>
      </c>
      <c r="H10" s="58" t="s">
        <v>94</v>
      </c>
      <c r="I10" s="58">
        <v>5.8994667289346294</v>
      </c>
      <c r="J10" s="58">
        <v>0</v>
      </c>
      <c r="K10" s="58"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4.8254073673298823</v>
      </c>
      <c r="AC10" s="58">
        <v>23.26230536972756</v>
      </c>
      <c r="AD10" s="58">
        <v>23.028372176229286</v>
      </c>
      <c r="AE10" s="58">
        <v>25.370328308751912</v>
      </c>
      <c r="AF10" s="58">
        <v>9.2955456549502067</v>
      </c>
      <c r="AG10" s="58">
        <v>91.681425605923465</v>
      </c>
    </row>
    <row r="11" spans="1:33" ht="15" thickBot="1" x14ac:dyDescent="0.4">
      <c r="A11" s="55" t="s">
        <v>19</v>
      </c>
      <c r="B11" s="56" t="s">
        <v>29</v>
      </c>
      <c r="C11" s="57" t="s">
        <v>39</v>
      </c>
      <c r="D11" s="58" t="s">
        <v>100</v>
      </c>
      <c r="E11" s="58" t="s">
        <v>101</v>
      </c>
      <c r="F11" s="58" t="s">
        <v>104</v>
      </c>
      <c r="G11" s="58" t="s">
        <v>93</v>
      </c>
      <c r="H11" s="58" t="s">
        <v>94</v>
      </c>
      <c r="I11">
        <v>5.668096908247267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9">
        <v>22.122583281469392</v>
      </c>
      <c r="AC11" s="59">
        <v>22.122583281469392</v>
      </c>
      <c r="AD11" s="58">
        <v>21.874678144446577</v>
      </c>
      <c r="AE11" s="58">
        <v>22.370086244635015</v>
      </c>
      <c r="AF11" s="58">
        <v>24.100687715225323</v>
      </c>
      <c r="AG11" s="58">
        <v>118.25871557549297</v>
      </c>
    </row>
    <row r="12" spans="1:33" ht="15" thickBot="1" x14ac:dyDescent="0.4">
      <c r="A12" s="55" t="s">
        <v>19</v>
      </c>
      <c r="B12" s="56" t="s">
        <v>29</v>
      </c>
      <c r="C12" s="57" t="s">
        <v>43</v>
      </c>
      <c r="D12" s="58" t="s">
        <v>100</v>
      </c>
      <c r="E12" s="58" t="s">
        <v>101</v>
      </c>
      <c r="F12" s="58" t="s">
        <v>105</v>
      </c>
      <c r="G12" s="58" t="s">
        <v>93</v>
      </c>
      <c r="H12" s="58" t="s">
        <v>94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11.351017024570991</v>
      </c>
      <c r="P12" s="58">
        <v>23.605533263681131</v>
      </c>
      <c r="Q12" s="58">
        <v>6.6522752557080347</v>
      </c>
      <c r="R12" s="58">
        <v>0</v>
      </c>
      <c r="S12" s="58">
        <v>0</v>
      </c>
      <c r="T12" s="58">
        <v>0</v>
      </c>
      <c r="U12" s="58">
        <v>0</v>
      </c>
      <c r="V12" s="58">
        <v>31.418152651348265</v>
      </c>
      <c r="W12" s="58">
        <v>1.2423972181609553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8">
        <v>0</v>
      </c>
      <c r="AE12" s="58">
        <v>0</v>
      </c>
      <c r="AF12" s="58">
        <v>0</v>
      </c>
      <c r="AG12" s="58">
        <v>74.26937541346939</v>
      </c>
    </row>
    <row r="13" spans="1:33" ht="15" thickBot="1" x14ac:dyDescent="0.4">
      <c r="A13" s="55" t="s">
        <v>24</v>
      </c>
      <c r="B13" s="56" t="s">
        <v>30</v>
      </c>
      <c r="C13" s="60" t="s">
        <v>42</v>
      </c>
      <c r="D13" s="58" t="s">
        <v>106</v>
      </c>
      <c r="E13" s="58" t="s">
        <v>107</v>
      </c>
      <c r="F13" s="58" t="s">
        <v>108</v>
      </c>
      <c r="G13" s="58" t="s">
        <v>109</v>
      </c>
      <c r="H13" s="58" t="s">
        <v>94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6.6288474448353965</v>
      </c>
      <c r="P13" s="58">
        <v>8.9419629016471127</v>
      </c>
      <c r="Q13" s="58">
        <v>8.9419629016471127</v>
      </c>
      <c r="R13" s="58">
        <v>8.677078927433179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1.9226816356015355</v>
      </c>
      <c r="AC13" s="58">
        <v>8.9419629016471127</v>
      </c>
      <c r="AD13" s="58">
        <v>8.9419629016471127</v>
      </c>
      <c r="AE13" s="58">
        <v>5.7421331754765781</v>
      </c>
      <c r="AF13" s="58">
        <v>0</v>
      </c>
      <c r="AG13" s="58">
        <v>58.738592789935154</v>
      </c>
    </row>
    <row r="14" spans="1:33" ht="15" thickBot="1" x14ac:dyDescent="0.4">
      <c r="A14" s="55" t="s">
        <v>139</v>
      </c>
      <c r="B14" s="56" t="s">
        <v>31</v>
      </c>
      <c r="C14" s="60" t="s">
        <v>35</v>
      </c>
      <c r="D14" s="58" t="s">
        <v>110</v>
      </c>
      <c r="E14" s="58" t="s">
        <v>111</v>
      </c>
      <c r="F14" s="58" t="s">
        <v>112</v>
      </c>
      <c r="G14" s="58" t="s">
        <v>93</v>
      </c>
      <c r="H14" s="58" t="s">
        <v>94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32.277224660865059</v>
      </c>
      <c r="R14" s="58">
        <v>28.96690846332989</v>
      </c>
      <c r="S14" s="58">
        <v>28.750891561298744</v>
      </c>
      <c r="T14" s="58">
        <v>29.027114083132769</v>
      </c>
      <c r="U14" s="58">
        <v>30.093779718563709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149.11591848719019</v>
      </c>
    </row>
    <row r="15" spans="1:33" ht="15" thickBot="1" x14ac:dyDescent="0.4">
      <c r="A15" s="55" t="s">
        <v>139</v>
      </c>
      <c r="B15" s="56" t="s">
        <v>31</v>
      </c>
      <c r="C15" s="60" t="s">
        <v>37</v>
      </c>
      <c r="D15" s="58" t="s">
        <v>110</v>
      </c>
      <c r="E15" s="58" t="s">
        <v>111</v>
      </c>
      <c r="F15" s="58" t="s">
        <v>113</v>
      </c>
      <c r="G15" s="58" t="s">
        <v>93</v>
      </c>
      <c r="H15" s="58" t="s">
        <v>94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29.849531910879875</v>
      </c>
      <c r="W15" s="58">
        <v>30.016433464429952</v>
      </c>
      <c r="X15" s="58">
        <v>29.834373560657351</v>
      </c>
      <c r="Y15" s="58">
        <v>28.727664136187006</v>
      </c>
      <c r="Z15" s="58">
        <v>0</v>
      </c>
      <c r="AA15" s="58">
        <v>0</v>
      </c>
      <c r="AB15" s="58">
        <v>0</v>
      </c>
      <c r="AC15" s="58">
        <v>0</v>
      </c>
      <c r="AD15" s="58">
        <v>0</v>
      </c>
      <c r="AE15" s="58">
        <v>0</v>
      </c>
      <c r="AF15" s="58">
        <v>0</v>
      </c>
      <c r="AG15" s="58">
        <v>118.42800307215418</v>
      </c>
    </row>
    <row r="16" spans="1:33" ht="15" thickBot="1" x14ac:dyDescent="0.4">
      <c r="A16" s="55" t="s">
        <v>139</v>
      </c>
      <c r="B16" s="56" t="s">
        <v>31</v>
      </c>
      <c r="C16" s="60" t="s">
        <v>35</v>
      </c>
      <c r="D16" s="58" t="s">
        <v>110</v>
      </c>
      <c r="E16" s="58" t="s">
        <v>111</v>
      </c>
      <c r="F16" s="58" t="s">
        <v>114</v>
      </c>
      <c r="G16" s="58" t="s">
        <v>93</v>
      </c>
      <c r="H16" s="58" t="s">
        <v>94</v>
      </c>
      <c r="I16" s="58">
        <v>0</v>
      </c>
      <c r="J16" s="58">
        <v>63.232391529808595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57.57922143096259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120.81161296077119</v>
      </c>
    </row>
    <row r="17" spans="1:33" ht="15" thickBot="1" x14ac:dyDescent="0.4">
      <c r="A17" s="55" t="s">
        <v>139</v>
      </c>
      <c r="B17" s="56" t="s">
        <v>31</v>
      </c>
      <c r="C17" s="60" t="s">
        <v>37</v>
      </c>
      <c r="D17" s="58" t="s">
        <v>110</v>
      </c>
      <c r="E17" s="58" t="s">
        <v>111</v>
      </c>
      <c r="F17" s="58" t="s">
        <v>115</v>
      </c>
      <c r="G17" s="58" t="s">
        <v>93</v>
      </c>
      <c r="H17" s="58" t="s">
        <v>94</v>
      </c>
      <c r="I17" s="58">
        <v>62.975865545125529</v>
      </c>
      <c r="J17" s="58">
        <v>0</v>
      </c>
      <c r="K17" s="58">
        <v>64.412406229803736</v>
      </c>
      <c r="L17" s="58">
        <v>63.790089115688772</v>
      </c>
      <c r="M17" s="58">
        <v>64.974391785057222</v>
      </c>
      <c r="N17" s="58">
        <v>64.556609188650199</v>
      </c>
      <c r="O17" s="58">
        <v>59.802455998714471</v>
      </c>
      <c r="P17" s="58">
        <v>0</v>
      </c>
      <c r="Q17" s="58">
        <v>0</v>
      </c>
      <c r="R17" s="58">
        <v>0</v>
      </c>
      <c r="S17" s="58">
        <v>0</v>
      </c>
      <c r="T17" s="58">
        <v>0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53.432576436999042</v>
      </c>
      <c r="AA17" s="58">
        <v>60.113064254367941</v>
      </c>
      <c r="AB17" s="58">
        <v>60.825737177339931</v>
      </c>
      <c r="AC17" s="58">
        <v>59.990421885643272</v>
      </c>
      <c r="AD17" s="58">
        <v>65.022195999999127</v>
      </c>
      <c r="AE17" s="58">
        <v>66.533574616323861</v>
      </c>
      <c r="AF17" s="58">
        <v>60.400529439491386</v>
      </c>
      <c r="AG17" s="58">
        <v>806.82991767320448</v>
      </c>
    </row>
    <row r="18" spans="1:33" ht="15" thickBot="1" x14ac:dyDescent="0.4">
      <c r="A18" s="55" t="s">
        <v>139</v>
      </c>
      <c r="B18" s="56" t="s">
        <v>31</v>
      </c>
      <c r="C18" s="60" t="s">
        <v>35</v>
      </c>
      <c r="D18" s="58" t="s">
        <v>110</v>
      </c>
      <c r="E18" s="58" t="s">
        <v>111</v>
      </c>
      <c r="F18" s="58" t="s">
        <v>116</v>
      </c>
      <c r="G18" s="58" t="s">
        <v>93</v>
      </c>
      <c r="H18" s="58" t="s">
        <v>94</v>
      </c>
      <c r="I18" s="58">
        <v>0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3.962495857320103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3.962495857320103</v>
      </c>
    </row>
    <row r="19" spans="1:33" ht="15" thickBot="1" x14ac:dyDescent="0.4">
      <c r="A19" s="55" t="s">
        <v>139</v>
      </c>
      <c r="B19" s="56" t="s">
        <v>31</v>
      </c>
      <c r="C19" s="60" t="s">
        <v>37</v>
      </c>
      <c r="D19" s="58" t="s">
        <v>110</v>
      </c>
      <c r="E19" s="58" t="s">
        <v>111</v>
      </c>
      <c r="F19" s="58" t="s">
        <v>117</v>
      </c>
      <c r="G19" s="58" t="s">
        <v>93</v>
      </c>
      <c r="H19" s="58" t="s">
        <v>94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13.169263201041549</v>
      </c>
      <c r="Z19" s="58">
        <v>0</v>
      </c>
      <c r="AA19" s="58">
        <v>0</v>
      </c>
      <c r="AB19" s="58">
        <v>0</v>
      </c>
      <c r="AC19" s="58">
        <v>0</v>
      </c>
      <c r="AD19" s="58">
        <v>0</v>
      </c>
      <c r="AE19" s="58">
        <v>0</v>
      </c>
      <c r="AF19" s="58">
        <v>0</v>
      </c>
      <c r="AG19" s="58">
        <v>13.169263201041549</v>
      </c>
    </row>
    <row r="20" spans="1:33" ht="15" thickBot="1" x14ac:dyDescent="0.4">
      <c r="A20" s="55" t="s">
        <v>19</v>
      </c>
      <c r="B20" s="56" t="s">
        <v>29</v>
      </c>
      <c r="C20" s="60" t="s">
        <v>43</v>
      </c>
      <c r="D20" s="58" t="s">
        <v>100</v>
      </c>
      <c r="E20" s="58" t="s">
        <v>118</v>
      </c>
      <c r="F20" s="58" t="s">
        <v>119</v>
      </c>
      <c r="G20" s="58" t="s">
        <v>93</v>
      </c>
      <c r="H20" s="58" t="s">
        <v>94</v>
      </c>
      <c r="I20" s="59">
        <v>3.1580000000000004</v>
      </c>
      <c r="J20" s="59">
        <v>0</v>
      </c>
      <c r="K20" s="59">
        <v>0</v>
      </c>
      <c r="L20" s="59">
        <v>0</v>
      </c>
      <c r="M20" s="59">
        <v>0</v>
      </c>
      <c r="N20" s="59">
        <v>0</v>
      </c>
      <c r="O20" s="59">
        <v>0</v>
      </c>
      <c r="P20" s="59">
        <v>0</v>
      </c>
      <c r="Q20" s="59">
        <v>0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0</v>
      </c>
      <c r="AA20" s="59">
        <v>0</v>
      </c>
      <c r="AB20" s="59">
        <v>5.0528000000000004</v>
      </c>
      <c r="AC20" s="58">
        <v>18.948</v>
      </c>
      <c r="AD20" s="58">
        <v>1.2632000000000001</v>
      </c>
      <c r="AE20" s="59">
        <v>0</v>
      </c>
      <c r="AF20" s="59">
        <v>0</v>
      </c>
      <c r="AG20" s="58">
        <v>28.422000000000001</v>
      </c>
    </row>
    <row r="21" spans="1:33" ht="15" thickBot="1" x14ac:dyDescent="0.4">
      <c r="A21" s="55" t="s">
        <v>26</v>
      </c>
      <c r="B21" s="56" t="s">
        <v>29</v>
      </c>
      <c r="C21" s="60" t="s">
        <v>34</v>
      </c>
      <c r="D21" s="58" t="s">
        <v>120</v>
      </c>
      <c r="E21" s="58" t="s">
        <v>121</v>
      </c>
      <c r="F21" s="58" t="s">
        <v>122</v>
      </c>
      <c r="G21" s="58" t="s">
        <v>93</v>
      </c>
      <c r="H21" s="58" t="s">
        <v>94</v>
      </c>
      <c r="I21" s="58">
        <v>61.022609940519246</v>
      </c>
      <c r="J21" s="58">
        <v>48.772100832109828</v>
      </c>
      <c r="K21" s="58">
        <v>38.349647317662786</v>
      </c>
      <c r="L21" s="58">
        <v>38.349647317662786</v>
      </c>
      <c r="M21" s="58">
        <v>38.809803003651339</v>
      </c>
      <c r="N21" s="58">
        <v>51.588095387961097</v>
      </c>
      <c r="O21" s="58">
        <v>61.022609940519246</v>
      </c>
      <c r="P21" s="58">
        <v>62.281274838316016</v>
      </c>
      <c r="Q21" s="58">
        <v>57.182581466910136</v>
      </c>
      <c r="R21" s="58">
        <v>57.012251515884273</v>
      </c>
      <c r="S21" s="58">
        <v>57.012251515884273</v>
      </c>
      <c r="T21" s="58">
        <v>53.680840331597381</v>
      </c>
      <c r="U21" s="58">
        <v>38.195715678143294</v>
      </c>
      <c r="V21" s="58">
        <v>38.656680994605068</v>
      </c>
      <c r="W21" s="58">
        <v>38.503299081514221</v>
      </c>
      <c r="X21" s="58">
        <v>38.349647317662786</v>
      </c>
      <c r="Y21" s="58">
        <v>37.732140083630803</v>
      </c>
      <c r="Z21" s="58">
        <v>38.656680994605068</v>
      </c>
      <c r="AA21" s="58">
        <v>38.962674977177734</v>
      </c>
      <c r="AB21" s="58">
        <v>50.01303761438929</v>
      </c>
      <c r="AC21" s="58">
        <v>59.781560346635899</v>
      </c>
      <c r="AD21" s="58">
        <v>59.255152749815863</v>
      </c>
      <c r="AE21" s="58">
        <v>62.281274838316016</v>
      </c>
      <c r="AF21" s="58">
        <v>59.430255401347807</v>
      </c>
      <c r="AG21" s="58">
        <v>1184.901833486522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90</v>
      </c>
      <c r="E22" s="58" t="s">
        <v>123</v>
      </c>
      <c r="F22" s="58" t="s">
        <v>124</v>
      </c>
      <c r="G22" s="58" t="s">
        <v>109</v>
      </c>
      <c r="H22" s="58" t="s">
        <v>94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21.192131574096361</v>
      </c>
      <c r="S22" s="58">
        <v>19.162716616916782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20.533842864493248</v>
      </c>
      <c r="AD22" s="58">
        <v>0</v>
      </c>
      <c r="AE22" s="58">
        <v>0</v>
      </c>
      <c r="AF22" s="58">
        <v>0</v>
      </c>
      <c r="AG22" s="58">
        <v>60.888691055506399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90</v>
      </c>
      <c r="E23" s="58" t="s">
        <v>125</v>
      </c>
      <c r="F23" s="58" t="s">
        <v>126</v>
      </c>
      <c r="G23" s="58" t="s">
        <v>109</v>
      </c>
      <c r="H23" s="58" t="s">
        <v>94</v>
      </c>
      <c r="I23" s="58">
        <v>59.370254450636651</v>
      </c>
      <c r="J23" s="58">
        <v>36.554839925077275</v>
      </c>
      <c r="K23" s="58">
        <v>36.288309797188234</v>
      </c>
      <c r="L23" s="58">
        <v>36.256409483341137</v>
      </c>
      <c r="M23" s="58">
        <v>36.239343182643246</v>
      </c>
      <c r="N23" s="58">
        <v>45.1441161260325</v>
      </c>
      <c r="O23" s="58">
        <v>54.968083674494778</v>
      </c>
      <c r="P23" s="58">
        <v>67.37864311953328</v>
      </c>
      <c r="Q23" s="58">
        <v>60.500461389702309</v>
      </c>
      <c r="R23" s="58">
        <v>67.867357755520544</v>
      </c>
      <c r="S23" s="58">
        <v>38.690682039731854</v>
      </c>
      <c r="T23" s="58">
        <v>37.354332430144531</v>
      </c>
      <c r="U23" s="58">
        <v>37.40168585649981</v>
      </c>
      <c r="V23" s="58">
        <v>37.434546441594875</v>
      </c>
      <c r="W23" s="58">
        <v>37.45648885501884</v>
      </c>
      <c r="X23" s="58">
        <v>37.488233571568841</v>
      </c>
      <c r="Y23" s="58">
        <v>37.480902600219245</v>
      </c>
      <c r="Z23" s="58">
        <v>37.468691341600248</v>
      </c>
      <c r="AA23" s="58">
        <v>37.411415704086977</v>
      </c>
      <c r="AB23" s="58">
        <v>37.911418908056788</v>
      </c>
      <c r="AC23" s="58">
        <v>41.529840863999056</v>
      </c>
      <c r="AD23" s="58">
        <v>36.774990130135478</v>
      </c>
      <c r="AE23" s="58">
        <v>39.659470237948241</v>
      </c>
      <c r="AF23" s="58">
        <v>28.239051089212801</v>
      </c>
      <c r="AG23" s="58">
        <v>1022.8695689739875</v>
      </c>
    </row>
    <row r="24" spans="1:33" ht="15" thickBot="1" x14ac:dyDescent="0.4">
      <c r="A24" s="55" t="s">
        <v>139</v>
      </c>
      <c r="B24" s="56" t="s">
        <v>31</v>
      </c>
      <c r="C24" s="60" t="s">
        <v>35</v>
      </c>
      <c r="D24" s="58" t="s">
        <v>127</v>
      </c>
      <c r="E24" s="58" t="s">
        <v>128</v>
      </c>
      <c r="F24" s="58" t="s">
        <v>129</v>
      </c>
      <c r="G24" s="58" t="s">
        <v>93</v>
      </c>
      <c r="H24" s="58" t="s">
        <v>94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8">
        <v>48.512577230399486</v>
      </c>
      <c r="Q24" s="58">
        <v>32.459191781451928</v>
      </c>
      <c r="R24" s="58">
        <v>30.396694047760484</v>
      </c>
      <c r="S24" s="58">
        <v>30.316042059579072</v>
      </c>
      <c r="T24" s="58">
        <v>29.959258856280162</v>
      </c>
      <c r="U24" s="58">
        <v>31.273897736721139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0</v>
      </c>
      <c r="AC24" s="58">
        <v>0</v>
      </c>
      <c r="AD24" s="58">
        <v>0</v>
      </c>
      <c r="AE24" s="58">
        <v>0</v>
      </c>
      <c r="AF24" s="58">
        <v>0</v>
      </c>
      <c r="AG24" s="58">
        <v>202.91766171219228</v>
      </c>
    </row>
    <row r="25" spans="1:33" ht="15" thickBot="1" x14ac:dyDescent="0.4">
      <c r="A25" s="55" t="s">
        <v>139</v>
      </c>
      <c r="B25" s="56" t="s">
        <v>31</v>
      </c>
      <c r="C25" s="60" t="s">
        <v>37</v>
      </c>
      <c r="D25" s="58" t="s">
        <v>127</v>
      </c>
      <c r="E25" s="58" t="s">
        <v>128</v>
      </c>
      <c r="F25" s="58" t="s">
        <v>130</v>
      </c>
      <c r="G25" s="58" t="s">
        <v>93</v>
      </c>
      <c r="H25" s="58" t="s">
        <v>94</v>
      </c>
      <c r="I25" s="58">
        <v>35.956560686686103</v>
      </c>
      <c r="J25" s="58">
        <v>37.931625536462313</v>
      </c>
      <c r="K25" s="58">
        <v>40.352179146355027</v>
      </c>
      <c r="L25" s="58">
        <v>38.762091106846256</v>
      </c>
      <c r="M25" s="58">
        <v>31.258103964953346</v>
      </c>
      <c r="N25" s="58">
        <v>30.765697565176371</v>
      </c>
      <c r="O25" s="58">
        <v>31.431536017946385</v>
      </c>
      <c r="P25" s="58">
        <v>0</v>
      </c>
      <c r="Q25" s="58">
        <v>0</v>
      </c>
      <c r="R25" s="58">
        <v>0</v>
      </c>
      <c r="S25" s="58">
        <v>0</v>
      </c>
      <c r="T25" s="58">
        <v>0</v>
      </c>
      <c r="U25" s="58">
        <v>0</v>
      </c>
      <c r="V25" s="58">
        <v>31.020529280935545</v>
      </c>
      <c r="W25" s="58">
        <v>31.46299907772373</v>
      </c>
      <c r="X25" s="58">
        <v>31.289686021677845</v>
      </c>
      <c r="Y25" s="58">
        <v>31.147392736905232</v>
      </c>
      <c r="Z25" s="58">
        <v>30.877370276894748</v>
      </c>
      <c r="AA25" s="58">
        <v>31.619997583547448</v>
      </c>
      <c r="AB25" s="58">
        <v>31.258103964953346</v>
      </c>
      <c r="AC25" s="58">
        <v>31.163225314843192</v>
      </c>
      <c r="AD25" s="58">
        <v>31.147392736905232</v>
      </c>
      <c r="AE25" s="58">
        <v>32.041346613801878</v>
      </c>
      <c r="AF25" s="58">
        <v>34.579504836028683</v>
      </c>
      <c r="AG25" s="58">
        <v>594.06534246864271</v>
      </c>
    </row>
    <row r="26" spans="1:33" ht="15" thickBot="1" x14ac:dyDescent="0.4">
      <c r="A26" s="55" t="s">
        <v>131</v>
      </c>
      <c r="B26" s="56" t="s">
        <v>58</v>
      </c>
      <c r="C26" s="60" t="s">
        <v>42</v>
      </c>
      <c r="D26" s="58" t="s">
        <v>131</v>
      </c>
      <c r="E26" s="58" t="s">
        <v>132</v>
      </c>
      <c r="F26" s="58" t="s">
        <v>133</v>
      </c>
      <c r="G26" s="58" t="s">
        <v>109</v>
      </c>
      <c r="H26" s="58" t="s">
        <v>94</v>
      </c>
      <c r="I26" s="58">
        <v>0.1008</v>
      </c>
      <c r="J26" s="58">
        <v>0.13439999999999999</v>
      </c>
      <c r="K26" s="58">
        <v>8.9600000000000013E-2</v>
      </c>
      <c r="L26" s="58">
        <v>5.6000000000000001E-2</v>
      </c>
      <c r="M26" s="58">
        <v>5.6000000000000001E-2</v>
      </c>
      <c r="N26" s="58">
        <v>8.9600000000000013E-2</v>
      </c>
      <c r="O26" s="58">
        <v>0.12320000000000002</v>
      </c>
      <c r="P26" s="58">
        <v>5.6000000000000001E-2</v>
      </c>
      <c r="Q26" s="58">
        <v>4.4800000000000006E-2</v>
      </c>
      <c r="R26" s="58">
        <v>5.6000000000000001E-2</v>
      </c>
      <c r="S26" s="58">
        <v>0.112</v>
      </c>
      <c r="T26" s="58">
        <v>0.1008</v>
      </c>
      <c r="U26" s="58">
        <v>0.112</v>
      </c>
      <c r="V26" s="58">
        <v>4.4800000000000006E-2</v>
      </c>
      <c r="W26" s="58">
        <v>4.4800000000000006E-2</v>
      </c>
      <c r="X26" s="58">
        <v>4.4800000000000006E-2</v>
      </c>
      <c r="Y26" s="58">
        <v>3.3599999999999998E-2</v>
      </c>
      <c r="Z26" s="58">
        <v>2.2400000000000003E-2</v>
      </c>
      <c r="AA26" s="58">
        <v>8.9600000000000013E-2</v>
      </c>
      <c r="AB26" s="58">
        <v>0.12320000000000002</v>
      </c>
      <c r="AC26" s="58">
        <v>0.14560000000000001</v>
      </c>
      <c r="AD26" s="58">
        <v>0.1008</v>
      </c>
      <c r="AE26" s="58">
        <v>0.14560000000000001</v>
      </c>
      <c r="AF26" s="58">
        <v>0.1008</v>
      </c>
      <c r="AG26" s="58">
        <v>2.0271999999999997</v>
      </c>
    </row>
    <row r="27" spans="1:33" x14ac:dyDescent="0.35">
      <c r="A27" s="55" t="s">
        <v>134</v>
      </c>
      <c r="B27" s="56" t="s">
        <v>58</v>
      </c>
      <c r="C27" s="60" t="s">
        <v>34</v>
      </c>
      <c r="D27" t="s">
        <v>134</v>
      </c>
      <c r="E27" t="s">
        <v>135</v>
      </c>
      <c r="F27" t="s">
        <v>136</v>
      </c>
      <c r="G27" t="s">
        <v>93</v>
      </c>
      <c r="H27" t="s">
        <v>94</v>
      </c>
      <c r="I27">
        <v>0.42602018006600001</v>
      </c>
      <c r="J27">
        <v>0.43017998964200005</v>
      </c>
      <c r="K27">
        <v>0.43015896300000001</v>
      </c>
      <c r="L27">
        <v>0.43014663268199999</v>
      </c>
      <c r="M27">
        <v>0.43008925780600005</v>
      </c>
      <c r="N27">
        <v>0.430072444464</v>
      </c>
      <c r="O27">
        <v>0.430187059328</v>
      </c>
      <c r="P27">
        <v>0.37665714722999999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5.7652871926E-2</v>
      </c>
      <c r="Z27">
        <v>0</v>
      </c>
      <c r="AA27">
        <v>0</v>
      </c>
      <c r="AB27">
        <v>0</v>
      </c>
      <c r="AC27">
        <v>5.3963886600000006E-4</v>
      </c>
      <c r="AD27">
        <v>0.39410637024200001</v>
      </c>
      <c r="AE27">
        <v>0.41287756408600002</v>
      </c>
      <c r="AF27">
        <v>0.26587935792600004</v>
      </c>
      <c r="AG27">
        <v>4.5145674772639994</v>
      </c>
    </row>
    <row r="28" spans="1:33" x14ac:dyDescent="0.35">
      <c r="A28" s="55" t="s">
        <v>134</v>
      </c>
      <c r="B28" s="56" t="s">
        <v>58</v>
      </c>
      <c r="C28" s="60" t="s">
        <v>34</v>
      </c>
      <c r="D28" t="s">
        <v>134</v>
      </c>
      <c r="E28" t="s">
        <v>137</v>
      </c>
      <c r="F28" t="s">
        <v>138</v>
      </c>
      <c r="G28" t="s">
        <v>93</v>
      </c>
      <c r="H28" t="s">
        <v>94</v>
      </c>
      <c r="I28">
        <v>0.19050314665360002</v>
      </c>
      <c r="J28">
        <v>0.19050930053199999</v>
      </c>
      <c r="K28">
        <v>0.1903838247896</v>
      </c>
      <c r="L28">
        <v>0.18016261324259999</v>
      </c>
      <c r="M28">
        <v>1.0491940188E-3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0.16253493019740001</v>
      </c>
      <c r="AE28">
        <v>0.19062742821379999</v>
      </c>
      <c r="AF28">
        <v>0.19061830053199999</v>
      </c>
      <c r="AG28">
        <v>1.2963887381798</v>
      </c>
    </row>
  </sheetData>
  <conditionalFormatting sqref="I3:AF67">
    <cfRule type="cellIs" dxfId="45" priority="4" operator="greaterThan">
      <formula>0</formula>
    </cfRule>
  </conditionalFormatting>
  <conditionalFormatting sqref="AG3:AG67">
    <cfRule type="cellIs" dxfId="44" priority="3" operator="greaterThan">
      <formula>0</formula>
    </cfRule>
  </conditionalFormatting>
  <conditionalFormatting sqref="C3:C28">
    <cfRule type="containsText" dxfId="43" priority="1" operator="containsText" text="GN_">
      <formula>NOT(ISERROR(SEARCH("GN_",C3)))</formula>
    </cfRule>
    <cfRule type="containsText" dxfId="42" priority="2" operator="containsText" text="GNL">
      <formula>NOT(ISERROR(SEARCH("GNL",C3)))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2023-09-28T12:31:18Z</dcterms:created>
  <dcterms:modified xsi:type="dcterms:W3CDTF">2023-09-28T12:32:02Z</dcterms:modified>
</cp:coreProperties>
</file>