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23-09-2023\"/>
    </mc:Choice>
  </mc:AlternateContent>
  <xr:revisionPtr revIDLastSave="0" documentId="13_ncr:1_{5189816E-64F9-460B-9E32-B05B7FC5F404}" xr6:coauthVersionLast="47" xr6:coauthVersionMax="47" xr10:uidLastSave="{00000000-0000-0000-0000-000000000000}"/>
  <bookViews>
    <workbookView xWindow="-110" yWindow="-110" windowWidth="19420" windowHeight="10420" firstSheet="7" activeTab="11" xr2:uid="{48D3E5BD-E76F-4C97-A7A3-D92ABB21F66E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74C703E-FA78-49BF-BEAD-463CEBF6708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1803E42-DC9B-4CA3-BA48-94EC2EAEE37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A68601B-6C4B-4E4F-95CA-172CA5D2233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BC2E7A6-F534-4787-B37F-18F4C21C038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E24411B-3265-4AB7-BBAF-6C4AD209F07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41D4C76-6BEB-443D-B4DE-47D354B1934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BE94A62-771B-4649-B536-34DD7232EC4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<sst xmlns="http://schemas.openxmlformats.org/spreadsheetml/2006/main" count="9582" uniqueCount="319">
  <si>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</si>
  <si>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</si>
  <si>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</si>
  <si>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</si>
  <si>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</si>
  <si>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</si>
  <si>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</si>
  <si>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</si>
  <si>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</si>
  <si>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</si>
  <si>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</si>
  <si>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</si>
  <si>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</si>
  <si>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</si>
  <si>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</si>
  <si>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</si>
  <si>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</si>
  <si>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</si>
  <si>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</si>
  <si>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</si>
  <si>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</si>
  <si>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</si>
  <si>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</si>
  <si>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</si>
  <si>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</si>
  <si>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</si>
  <si>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</si>
  <si>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</si>
  <si>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</si>
  <si>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</si>
  <si>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</si>
  <si>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</si>
  <si>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</si>
  <si>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</si>
  <si>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</si>
  <si>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</si>
  <si>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</si>
  <si>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</si>
  <si>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</si>
  <si>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</si>
  <si>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</si>
  <si>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</si>
  <si>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</si>
  <si>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</si>
  <si>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</si>
  <si>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</si>
  <si>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</si>
  <si>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</si>
  <si>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</si>
  <si>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</si>
  <si>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</si>
  <si>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</si>
  <si>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</si>
  <si>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</si>
  <si>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</si>
  <si>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</si>
  <si>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</si>
  <si>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</si>
  <si>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</si>
  <si>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</si>
  <si>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</si>
  <si>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</si>
  <si>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</si>
  <si>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</si>
  <si>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</si>
  <si>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</si>
  <si>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</si>
  <si>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</si>
  <si>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</si>
  <si>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</si>
  <si>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</si>
  <si>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</si>
  <si>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</si>
  <si>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</si>
  <si>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</si>
  <si>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</si>
  <si>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</si>
  <si>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</si>
  <si>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</si>
  <si>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</si>
  <si>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</si>
  <si>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</si>
  <si>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</si>
  <si>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</si>
  <si>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</si>
  <si>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</si>
  <si>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</si>
  <si>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</si>
  <si>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</si>
  <si>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</si>
  <si>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</si>
  <si>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ATACAMA-1TG1A_TG1A_GNL_A</t>
  </si>
  <si>
    <t>GNL</t>
  </si>
  <si>
    <t>dam3</t>
  </si>
  <si>
    <t>ATACAMA-1TG1A_TG1A_GNL_E</t>
  </si>
  <si>
    <t>ATACAMA-1TG1AB_TG1A+TG1B+TV1_GNL_A</t>
  </si>
  <si>
    <t>ATACAMA-1TG1AB_TG1A+TG1B+TV1_GNL_E</t>
  </si>
  <si>
    <t>ATACAMA-1TG1B_TG1B_GNL_E</t>
  </si>
  <si>
    <t>ATACAMA-1TG1B_TG1B+0.5TV1_GNL_A</t>
  </si>
  <si>
    <t>ATACAMA-1TG1B_TG1B+0.5TV1_GNL_E</t>
  </si>
  <si>
    <t>COLBÚN S.A.</t>
  </si>
  <si>
    <t>TER CANDELARIA</t>
  </si>
  <si>
    <t>CANDELARIA-1_GN_A</t>
  </si>
  <si>
    <t>Gas Natural</t>
  </si>
  <si>
    <t>CANDELARIA-1_GNL_F</t>
  </si>
  <si>
    <t>CANDELARIA-1_GNL_G</t>
  </si>
  <si>
    <t>CANDELARIA-2_GN_A</t>
  </si>
  <si>
    <t>CANDELARIA-2_GNL_F</t>
  </si>
  <si>
    <t>CANDELARIA-2_GNL_G</t>
  </si>
  <si>
    <t>PAPELES CORDILLERA SPA</t>
  </si>
  <si>
    <t>TER CMPC CORDILLERA</t>
  </si>
  <si>
    <t>CMPCCORDILLERA_GN_A</t>
  </si>
  <si>
    <t>SAGESA S.A.</t>
  </si>
  <si>
    <t>TER CORONEL</t>
  </si>
  <si>
    <t>CORONEL_GN_A</t>
  </si>
  <si>
    <t>TAMAKAYA ENERGÍA SPA</t>
  </si>
  <si>
    <t>TER KELAR</t>
  </si>
  <si>
    <t>KELAR-TG1_TG1_GNL_B</t>
  </si>
  <si>
    <t>KELAR-TG1_TG1_GNL_D</t>
  </si>
  <si>
    <t>KELAR-TG12_TG1+TG2+TV1_GNL_B</t>
  </si>
  <si>
    <t>KELAR-TG2_TG2+0.5TV_GNL_D</t>
  </si>
  <si>
    <t>TER NEHUENCO 9B</t>
  </si>
  <si>
    <t>NEHUENCO-9B_GNL_F</t>
  </si>
  <si>
    <t>GAS SUR S.A.</t>
  </si>
  <si>
    <t>TER NEWEN</t>
  </si>
  <si>
    <t>NEWEN_GN_A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</si>
  <si>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</si>
  <si>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</si>
  <si>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</si>
  <si>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</si>
  <si>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</si>
  <si>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</si>
  <si>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</si>
  <si>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</si>
  <si>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</si>
  <si>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SANISIDRO-1_TG1+TV1_FSTVD_GN_A</t>
  </si>
  <si>
    <t>TER SAN ISIDRO II</t>
  </si>
  <si>
    <t>SANISIDRO-2_TG1_GN_A</t>
  </si>
  <si>
    <t>SANISIDRO-2_TG1+TV1_GN_A</t>
  </si>
  <si>
    <t>SANISIDRO-2_TG1+TV1_FSTVU_GN_A</t>
  </si>
  <si>
    <t>TER TALTAL</t>
  </si>
  <si>
    <t>TALTAL-2_GNL_A</t>
  </si>
  <si>
    <t>ENGIE ENERGÍA CHILE S.A.</t>
  </si>
  <si>
    <t>TER TOCOPILLA</t>
  </si>
  <si>
    <t>TOCOPILLA-U16_TG1+TV1_GNL_B</t>
  </si>
  <si>
    <t>TOCOPILLA-TG3_GNL_D</t>
  </si>
  <si>
    <t>CENTRAL YUNGAY S.A.</t>
  </si>
  <si>
    <t>TER YUNGAY</t>
  </si>
  <si>
    <t>YUNGAY-2_GN_A</t>
  </si>
  <si>
    <t>YUNGAY-3_GN_A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</si>
  <si>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</si>
  <si>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</si>
  <si>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</si>
  <si>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</si>
  <si>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</si>
  <si>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</si>
  <si>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</si>
  <si>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</si>
  <si>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</si>
  <si>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GNL_X</t>
  </si>
  <si>
    <t>CENTRAL COLMITO S.A.</t>
  </si>
  <si>
    <t>TER COLMITO</t>
  </si>
  <si>
    <t>COLMITO_GN_A</t>
  </si>
  <si>
    <t>KELAR-TG1_TG1+0.5TV_GNL_D</t>
  </si>
  <si>
    <t>KELAR-TG2_TG2_GNL_D</t>
  </si>
  <si>
    <t>TOCOPILLA-U16_TG1+TV1_GNL_D</t>
  </si>
  <si>
    <t>KELAR-TG12_TG1+TG2+TV1_GNL_D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</si>
  <si>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</si>
  <si>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</si>
  <si>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</si>
  <si>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</si>
  <si>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</si>
  <si>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</si>
  <si>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1.200.000 día gas (6 am a 5:59 am).</t>
  </si>
  <si>
    <t>1.500.000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</si>
  <si>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</si>
  <si>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</si>
  <si>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</si>
  <si>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</si>
  <si>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</si>
  <si>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</si>
  <si>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</si>
  <si>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</si>
  <si>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</si>
  <si>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</si>
  <si>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</si>
  <si>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</si>
  <si>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</si>
  <si>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</si>
  <si>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</si>
  <si>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</si>
  <si>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</si>
  <si>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</si>
  <si>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</si>
  <si>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</si>
  <si>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</si>
  <si>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</si>
  <si>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</si>
  <si>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</si>
  <si>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</si>
  <si>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</si>
  <si>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</si>
  <si>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</si>
  <si>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</si>
  <si>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</si>
  <si>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</si>
  <si>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</si>
  <si>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</si>
  <si>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</si>
  <si>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</si>
  <si>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</si>
  <si>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</si>
  <si>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</si>
  <si>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21-09-2023 a las 00:00 [Ton]</t>
  </si>
  <si>
    <t>Stock 21-09-2023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</si>
  <si>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</si>
  <si>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</si>
  <si>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</si>
  <si>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</si>
  <si>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</si>
  <si>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</si>
  <si>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</si>
  <si>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</si>
  <si>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</si>
  <si>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</si>
  <si>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</si>
  <si>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</si>
  <si>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</si>
  <si>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CMPC_LAJA_BL5</t>
  </si>
  <si>
    <t>CMPC_PACIFICO_BL3</t>
  </si>
  <si>
    <t>CELULOSA ARAUCO</t>
  </si>
  <si>
    <t>VALDIVIA_BL4_PINO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</si>
  <si>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</si>
  <si>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</si>
  <si>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</si>
  <si>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</si>
  <si>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</si>
  <si>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</si>
  <si>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</si>
  <si>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</si>
  <si>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</si>
  <si>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</si>
  <si>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</si>
  <si>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</si>
  <si>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</si>
  <si>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</si>
  <si>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</si>
  <si>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</si>
  <si>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</si>
  <si>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</si>
  <si>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</si>
  <si>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</si>
  <si>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</si>
  <si>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</si>
  <si>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</si>
  <si>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</si>
  <si>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</si>
  <si>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</si>
  <si>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</si>
  <si>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</si>
  <si>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</si>
  <si>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</si>
  <si>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DIÉSEL ARICA</t>
  </si>
  <si>
    <t>TERMOELÉCTRICA MEJILLONES</t>
  </si>
  <si>
    <t>TERMOELÉCTRICA TOCOPILLA</t>
  </si>
  <si>
    <t>IEM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</si>
  <si>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</si>
  <si>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</si>
  <si>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</si>
  <si>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</si>
  <si>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</si>
  <si>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</si>
  <si>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</si>
  <si>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</si>
  <si>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</si>
  <si>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</si>
  <si>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</si>
  <si>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</si>
  <si>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</si>
  <si>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</si>
  <si>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</si>
  <si>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</si>
  <si>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</si>
  <si>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</si>
  <si>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</si>
  <si>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</si>
  <si>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</si>
  <si>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</si>
  <si>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</si>
  <si>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</si>
  <si>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</si>
  <si>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</si>
  <si>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INACAL</t>
  </si>
  <si>
    <t>DIESEL INACAL</t>
  </si>
  <si>
    <t>CBB-CENTRO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</si>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</sst>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31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9338-5810-4B79-9F00-F43A6C7AD2FE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A759-ED5A-46F4-A411-7D4FF852ADA0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602247.27</v>
      </c>
      <c r="N5" s="24">
        <v>0</v>
      </c>
      <c r="O5" s="24">
        <v>0</v>
      </c>
      <c r="P5" s="24">
        <v>0</v>
      </c>
      <c r="Q5" s="24">
        <v>1522233</v>
      </c>
      <c r="R5" s="24">
        <v>0</v>
      </c>
      <c r="S5" s="25">
        <v>0</v>
      </c>
      <c r="T5" s="24">
        <v>0</v>
      </c>
      <c r="U5" s="24">
        <v>0</v>
      </c>
      <c r="V5" s="24">
        <v>3653632</v>
      </c>
      <c r="W5" s="24">
        <v>0</v>
      </c>
      <c r="X5" s="24">
        <v>6500000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7500000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24189179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5">
        <v>0</v>
      </c>
      <c r="T6" s="24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5">
        <v>0</v>
      </c>
      <c r="T7" s="24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5">
        <v>0</v>
      </c>
      <c r="T8" s="24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2207027</v>
      </c>
      <c r="R9" s="24">
        <v>0</v>
      </c>
      <c r="S9" s="25">
        <v>0</v>
      </c>
      <c r="T9" s="24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2207027</v>
      </c>
      <c r="R10" s="24">
        <v>0</v>
      </c>
      <c r="S10" s="25">
        <v>0</v>
      </c>
      <c r="T10" s="24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2207027</v>
      </c>
      <c r="R11" s="24">
        <v>0</v>
      </c>
      <c r="S11" s="25">
        <v>0</v>
      </c>
      <c r="T11" s="24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29376317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30" priority="27" operator="containsText" text=" ">
      <formula>NOT(ISERROR(SEARCH(" ",B13)))</formula>
    </cfRule>
  </conditionalFormatting>
  <conditionalFormatting sqref="B13:O17">
    <cfRule type="containsText" dxfId="129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28" priority="25" operator="containsText" text=" ">
      <formula>NOT(ISERROR(SEARCH(" ",P18)))</formula>
    </cfRule>
  </conditionalFormatting>
  <conditionalFormatting sqref="S18:S130">
    <cfRule type="containsText" dxfId="127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26" priority="24" operator="containsText" text=" ">
      <formula>NOT(ISERROR(SEARCH(" ",P13)))</formula>
    </cfRule>
  </conditionalFormatting>
  <conditionalFormatting sqref="S13:S17">
    <cfRule type="containsText" dxfId="125" priority="22" operator="containsText" text=" ">
      <formula>NOT(ISERROR(SEARCH(" ",S13)))</formula>
    </cfRule>
  </conditionalFormatting>
  <conditionalFormatting sqref="AB13:AB17">
    <cfRule type="containsText" dxfId="124" priority="20" operator="containsText" text=" ">
      <formula>NOT(ISERROR(SEARCH(" ",AB13)))</formula>
    </cfRule>
  </conditionalFormatting>
  <conditionalFormatting sqref="AB18:AB130">
    <cfRule type="containsText" dxfId="123" priority="21" operator="containsText" text=" ">
      <formula>NOT(ISERROR(SEARCH(" ",AB18)))</formula>
    </cfRule>
  </conditionalFormatting>
  <conditionalFormatting sqref="AL18:AL130">
    <cfRule type="containsText" dxfId="122" priority="19" operator="containsText" text=" ">
      <formula>NOT(ISERROR(SEARCH(" ",AL18)))</formula>
    </cfRule>
  </conditionalFormatting>
  <conditionalFormatting sqref="AL13:AL17">
    <cfRule type="containsText" dxfId="121" priority="18" operator="containsText" text=" ">
      <formula>NOT(ISERROR(SEARCH(" ",AL13)))</formula>
    </cfRule>
  </conditionalFormatting>
  <conditionalFormatting sqref="AR18:AR130">
    <cfRule type="containsText" dxfId="120" priority="17" operator="containsText" text=" ">
      <formula>NOT(ISERROR(SEARCH(" ",AR18)))</formula>
    </cfRule>
  </conditionalFormatting>
  <conditionalFormatting sqref="AR13:AR17">
    <cfRule type="containsText" dxfId="119" priority="16" operator="containsText" text=" ">
      <formula>NOT(ISERROR(SEARCH(" ",AR13)))</formula>
    </cfRule>
  </conditionalFormatting>
  <conditionalFormatting sqref="AT18:AT130">
    <cfRule type="containsText" dxfId="118" priority="15" operator="containsText" text=" ">
      <formula>NOT(ISERROR(SEARCH(" ",AT18)))</formula>
    </cfRule>
  </conditionalFormatting>
  <conditionalFormatting sqref="AT13:AT17">
    <cfRule type="containsText" dxfId="117" priority="14" operator="containsText" text=" ">
      <formula>NOT(ISERROR(SEARCH(" ",AT13)))</formula>
    </cfRule>
  </conditionalFormatting>
  <conditionalFormatting sqref="AW18:AW130">
    <cfRule type="containsText" dxfId="116" priority="13" operator="containsText" text=" ">
      <formula>NOT(ISERROR(SEARCH(" ",AW18)))</formula>
    </cfRule>
  </conditionalFormatting>
  <conditionalFormatting sqref="AZ18:AZ130">
    <cfRule type="containsText" dxfId="115" priority="11" operator="containsText" text=" ">
      <formula>NOT(ISERROR(SEARCH(" ",AZ18)))</formula>
    </cfRule>
  </conditionalFormatting>
  <conditionalFormatting sqref="AW13:AW17">
    <cfRule type="containsText" dxfId="114" priority="12" operator="containsText" text=" ">
      <formula>NOT(ISERROR(SEARCH(" ",AW13)))</formula>
    </cfRule>
  </conditionalFormatting>
  <conditionalFormatting sqref="AZ13:AZ17">
    <cfRule type="containsText" dxfId="113" priority="10" operator="containsText" text=" ">
      <formula>NOT(ISERROR(SEARCH(" ",AZ13)))</formula>
    </cfRule>
  </conditionalFormatting>
  <conditionalFormatting sqref="BC18:BC130">
    <cfRule type="containsText" dxfId="112" priority="9" operator="containsText" text=" ">
      <formula>NOT(ISERROR(SEARCH(" ",BC18)))</formula>
    </cfRule>
  </conditionalFormatting>
  <conditionalFormatting sqref="BC13:BC17">
    <cfRule type="containsText" dxfId="111" priority="8" operator="containsText" text=" ">
      <formula>NOT(ISERROR(SEARCH(" ",BC13)))</formula>
    </cfRule>
  </conditionalFormatting>
  <conditionalFormatting sqref="BD18:BD130">
    <cfRule type="containsText" dxfId="110" priority="7" operator="containsText" text=" ">
      <formula>NOT(ISERROR(SEARCH(" ",BD18)))</formula>
    </cfRule>
  </conditionalFormatting>
  <conditionalFormatting sqref="BD13:BD17">
    <cfRule type="containsText" dxfId="109" priority="6" operator="containsText" text=" ">
      <formula>NOT(ISERROR(SEARCH(" ",BD13)))</formula>
    </cfRule>
  </conditionalFormatting>
  <conditionalFormatting sqref="BJ18:BJ130">
    <cfRule type="containsText" dxfId="108" priority="5" operator="containsText" text=" ">
      <formula>NOT(ISERROR(SEARCH(" ",BJ18)))</formula>
    </cfRule>
  </conditionalFormatting>
  <conditionalFormatting sqref="BJ13:BJ17">
    <cfRule type="containsText" dxfId="107" priority="4" operator="containsText" text=" ">
      <formula>NOT(ISERROR(SEARCH(" ",BJ13)))</formula>
    </cfRule>
  </conditionalFormatting>
  <conditionalFormatting sqref="BK13:BK17">
    <cfRule type="containsText" dxfId="106" priority="2" operator="containsText" text=" ">
      <formula>NOT(ISERROR(SEARCH(" ",BK13)))</formula>
    </cfRule>
  </conditionalFormatting>
  <conditionalFormatting sqref="BK18:BK130">
    <cfRule type="containsText" dxfId="105" priority="3" operator="containsText" text=" ">
      <formula>NOT(ISERROR(SEARCH(" ",BK18)))</formula>
    </cfRule>
  </conditionalFormatting>
  <conditionalFormatting sqref="H125:H130">
    <cfRule type="containsText" dxfId="104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52F5-BEB7-440F-A26C-E1095DB40F21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45190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1449470.5942803284</v>
      </c>
      <c r="L5" s="36">
        <v>338518.44761801942</v>
      </c>
      <c r="M5" s="36">
        <v>0</v>
      </c>
      <c r="N5" s="36">
        <v>0</v>
      </c>
      <c r="O5" s="36">
        <v>0</v>
      </c>
      <c r="P5" s="36">
        <v>526141.59136140731</v>
      </c>
      <c r="Q5" s="36">
        <v>0</v>
      </c>
      <c r="R5" s="36">
        <v>0</v>
      </c>
      <c r="S5" s="25">
        <v>0</v>
      </c>
      <c r="T5" s="36">
        <v>0</v>
      </c>
      <c r="U5" s="36">
        <v>1571185.2515705535</v>
      </c>
      <c r="V5" s="36">
        <v>0</v>
      </c>
      <c r="W5" s="36">
        <v>342795.5694350524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192681.28528156207</v>
      </c>
      <c r="AH5" s="36">
        <v>150608.8119749605</v>
      </c>
      <c r="AI5" s="36">
        <v>0</v>
      </c>
      <c r="AJ5" s="36">
        <v>0</v>
      </c>
      <c r="AK5" s="37">
        <v>95297.674551176446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6133.2168811185102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3917.4430702557393</v>
      </c>
      <c r="AZ5" s="36">
        <v>0</v>
      </c>
      <c r="BA5" s="36">
        <v>0</v>
      </c>
      <c r="BB5" s="37">
        <v>113522.01271906527</v>
      </c>
      <c r="BC5" s="37">
        <v>0</v>
      </c>
      <c r="BD5" s="36">
        <v>1122044.9702004103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13678.396277128084</v>
      </c>
      <c r="BK5" s="33"/>
      <c r="BL5" s="1"/>
      <c r="BM5" s="1"/>
    </row>
    <row r="6" spans="1:65" x14ac:dyDescent="0.35">
      <c r="A6" s="38" t="s">
        <v>51</v>
      </c>
      <c r="B6" s="22">
        <v>45191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613572.95217509102</v>
      </c>
      <c r="L6" s="24">
        <v>329099.89240189595</v>
      </c>
      <c r="M6" s="24">
        <v>0</v>
      </c>
      <c r="N6" s="24">
        <v>0</v>
      </c>
      <c r="O6" s="24">
        <v>0</v>
      </c>
      <c r="P6" s="24">
        <v>286898.02039551199</v>
      </c>
      <c r="Q6" s="24">
        <v>0</v>
      </c>
      <c r="R6" s="24">
        <v>0</v>
      </c>
      <c r="S6" s="25">
        <v>0</v>
      </c>
      <c r="T6" s="24">
        <v>0</v>
      </c>
      <c r="U6" s="24">
        <v>611480.38860952517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156021.17888250796</v>
      </c>
      <c r="AH6" s="24">
        <v>136661.18859642767</v>
      </c>
      <c r="AI6" s="24">
        <v>0</v>
      </c>
      <c r="AJ6" s="24">
        <v>0</v>
      </c>
      <c r="AK6" s="25">
        <v>23285.679193691627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12417.443210307312</v>
      </c>
      <c r="AZ6" s="24">
        <v>0</v>
      </c>
      <c r="BA6" s="24">
        <v>0</v>
      </c>
      <c r="BB6" s="25">
        <v>31087.936920114316</v>
      </c>
      <c r="BC6" s="25">
        <v>207591.87304152161</v>
      </c>
      <c r="BD6" s="24">
        <v>1166996.3290311156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45192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45193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45194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45195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45196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2063043.5464554194</v>
      </c>
      <c r="L12" s="45">
        <v>667618.34001991537</v>
      </c>
      <c r="M12" s="45">
        <v>0</v>
      </c>
      <c r="N12" s="45">
        <v>0</v>
      </c>
      <c r="O12" s="45">
        <v>0</v>
      </c>
      <c r="P12" s="45">
        <v>813039.6117569193</v>
      </c>
      <c r="Q12" s="45">
        <v>0</v>
      </c>
      <c r="R12" s="45">
        <v>0</v>
      </c>
      <c r="S12" s="46">
        <v>0</v>
      </c>
      <c r="T12" s="45">
        <v>0</v>
      </c>
      <c r="U12" s="45">
        <v>2182665.6401800788</v>
      </c>
      <c r="V12" s="45">
        <v>0</v>
      </c>
      <c r="W12" s="45">
        <v>342795.5694350524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348702.46416407003</v>
      </c>
      <c r="AH12" s="45">
        <v>287270.00057138817</v>
      </c>
      <c r="AI12" s="45">
        <v>0</v>
      </c>
      <c r="AJ12" s="45">
        <v>0</v>
      </c>
      <c r="AK12" s="46">
        <v>118583.35374486807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6133.2168811185102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16334.886280563052</v>
      </c>
      <c r="AZ12" s="45">
        <v>0</v>
      </c>
      <c r="BA12" s="45">
        <v>0</v>
      </c>
      <c r="BB12" s="46">
        <v>144609.9496391796</v>
      </c>
      <c r="BC12" s="46">
        <v>207591.87304152161</v>
      </c>
      <c r="BD12" s="45">
        <v>2289041.299231526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13678.396277128084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E047-890F-42CF-BE6A-D3D10D2B6948}">
  <dimension ref="A1:AG40"/>
  <sheetViews>
    <sheetView workbookViewId="0">
      <selection sqref="A1:AG79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4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0</v>
      </c>
      <c r="J3" s="58">
        <v>14.687044037205522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14.687044037205522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>
        <v>0</v>
      </c>
      <c r="J4">
        <v>0</v>
      </c>
      <c r="K4" s="58">
        <v>0</v>
      </c>
      <c r="L4" s="58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6.0674808074104361</v>
      </c>
      <c r="AA4">
        <v>25.939863121048809</v>
      </c>
      <c r="AB4">
        <v>0</v>
      </c>
      <c r="AC4">
        <v>0</v>
      </c>
      <c r="AD4">
        <v>0</v>
      </c>
      <c r="AE4">
        <v>0</v>
      </c>
      <c r="AF4">
        <v>0</v>
      </c>
      <c r="AG4" s="58">
        <v>32.007343928459242</v>
      </c>
    </row>
    <row r="5" spans="1:33" ht="15" thickBot="1" x14ac:dyDescent="0.4">
      <c r="A5" s="55" t="s">
        <v>17</v>
      </c>
      <c r="B5" s="56" t="s">
        <v>31</v>
      </c>
      <c r="C5" s="57" t="s">
        <v>34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45.112270000000002</v>
      </c>
      <c r="L5" s="58">
        <v>0</v>
      </c>
      <c r="M5" s="58">
        <v>46.006790000000002</v>
      </c>
      <c r="N5" s="58">
        <v>0</v>
      </c>
      <c r="O5" s="58">
        <v>47.185929999999999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138.30499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54.077800000000003</v>
      </c>
      <c r="M6" s="58">
        <v>0</v>
      </c>
      <c r="N6" s="58">
        <v>51.943150000000003</v>
      </c>
      <c r="O6" s="58">
        <v>0</v>
      </c>
      <c r="P6" s="58">
        <v>51.699190000000002</v>
      </c>
      <c r="Q6" s="58">
        <v>14.942550000000001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45.335900000000002</v>
      </c>
      <c r="AC6" s="58">
        <v>48.42606</v>
      </c>
      <c r="AD6" s="58">
        <v>48.161770000000004</v>
      </c>
      <c r="AE6" s="59">
        <v>48.710680000000004</v>
      </c>
      <c r="AF6" s="59">
        <v>50.194770000000005</v>
      </c>
      <c r="AG6" s="58">
        <v>413.49187000000006</v>
      </c>
    </row>
    <row r="7" spans="1:33" ht="15" thickBot="1" x14ac:dyDescent="0.4">
      <c r="A7" s="55" t="s">
        <v>17</v>
      </c>
      <c r="B7" s="56" t="s">
        <v>31</v>
      </c>
      <c r="C7" s="60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10.622527564656126</v>
      </c>
      <c r="Z7" s="58">
        <v>0</v>
      </c>
      <c r="AA7" s="58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8">
        <v>10.622527564656126</v>
      </c>
    </row>
    <row r="8" spans="1:33" ht="15" thickBot="1" x14ac:dyDescent="0.4">
      <c r="A8" s="55" t="s">
        <v>17</v>
      </c>
      <c r="B8" s="56" t="s">
        <v>31</v>
      </c>
      <c r="C8" s="57" t="s">
        <v>34</v>
      </c>
      <c r="D8" s="58" t="s">
        <v>89</v>
      </c>
      <c r="E8" s="58" t="s">
        <v>90</v>
      </c>
      <c r="F8" s="58" t="s">
        <v>98</v>
      </c>
      <c r="G8" s="58" t="s">
        <v>92</v>
      </c>
      <c r="H8" s="58" t="s">
        <v>93</v>
      </c>
      <c r="I8" s="58">
        <v>0</v>
      </c>
      <c r="J8" s="58">
        <v>25.452044752256377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9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25.452044752256377</v>
      </c>
    </row>
    <row r="9" spans="1:33" ht="15" thickBot="1" x14ac:dyDescent="0.4">
      <c r="A9" s="55" t="s">
        <v>17</v>
      </c>
      <c r="B9" s="56" t="s">
        <v>31</v>
      </c>
      <c r="C9" s="57" t="s">
        <v>38</v>
      </c>
      <c r="D9" s="58" t="s">
        <v>89</v>
      </c>
      <c r="E9" s="58" t="s">
        <v>90</v>
      </c>
      <c r="F9" s="58" t="s">
        <v>99</v>
      </c>
      <c r="G9" s="58" t="s">
        <v>92</v>
      </c>
      <c r="H9" s="58" t="s">
        <v>93</v>
      </c>
      <c r="I9" s="59">
        <v>15.316069298714782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22.882900199501492</v>
      </c>
      <c r="AA9" s="58">
        <v>31.820880370075621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70.019849868291885</v>
      </c>
    </row>
    <row r="10" spans="1:33" ht="15" thickBot="1" x14ac:dyDescent="0.4">
      <c r="A10" s="55" t="s">
        <v>19</v>
      </c>
      <c r="B10" s="56" t="s">
        <v>30</v>
      </c>
      <c r="C10" s="60" t="s">
        <v>42</v>
      </c>
      <c r="D10" s="58" t="s">
        <v>100</v>
      </c>
      <c r="E10" s="58" t="s">
        <v>101</v>
      </c>
      <c r="F10" s="58" t="s">
        <v>102</v>
      </c>
      <c r="G10" s="58" t="s">
        <v>103</v>
      </c>
      <c r="H10" s="58" t="s">
        <v>93</v>
      </c>
      <c r="I10" s="58">
        <v>31.249773484533979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8.3794993567354901</v>
      </c>
      <c r="Z10" s="58">
        <v>22.55898445241402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62.188257293683492</v>
      </c>
    </row>
    <row r="11" spans="1:33" ht="15" thickBot="1" x14ac:dyDescent="0.4">
      <c r="A11" s="55" t="s">
        <v>19</v>
      </c>
      <c r="B11" s="56" t="s">
        <v>29</v>
      </c>
      <c r="C11" s="60" t="s">
        <v>39</v>
      </c>
      <c r="D11" s="58" t="s">
        <v>100</v>
      </c>
      <c r="E11" s="58" t="s">
        <v>101</v>
      </c>
      <c r="F11" s="58" t="s">
        <v>104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23.028372176229286</v>
      </c>
      <c r="AB11" s="58">
        <v>0</v>
      </c>
      <c r="AC11" s="58">
        <v>0</v>
      </c>
      <c r="AD11" s="58">
        <v>0</v>
      </c>
      <c r="AE11" s="58">
        <v>26.566101522847905</v>
      </c>
      <c r="AF11" s="58">
        <v>23.028372176229286</v>
      </c>
      <c r="AG11" s="58">
        <v>72.622845875306481</v>
      </c>
    </row>
    <row r="12" spans="1:33" ht="15" thickBot="1" x14ac:dyDescent="0.4">
      <c r="A12" s="55" t="s">
        <v>19</v>
      </c>
      <c r="B12" s="56" t="s">
        <v>29</v>
      </c>
      <c r="C12" s="60" t="s">
        <v>43</v>
      </c>
      <c r="D12" s="58" t="s">
        <v>100</v>
      </c>
      <c r="E12" s="58" t="s">
        <v>101</v>
      </c>
      <c r="F12" s="58" t="s">
        <v>105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22.793981613599936</v>
      </c>
      <c r="AC12" s="58">
        <v>24.196348845693706</v>
      </c>
      <c r="AD12" s="58">
        <v>23.26230536972756</v>
      </c>
      <c r="AE12" s="58">
        <v>0</v>
      </c>
      <c r="AF12" s="58">
        <v>0</v>
      </c>
      <c r="AG12" s="58">
        <v>70.252635829021202</v>
      </c>
    </row>
    <row r="13" spans="1:33" ht="15" thickBot="1" x14ac:dyDescent="0.4">
      <c r="A13" s="55" t="s">
        <v>19</v>
      </c>
      <c r="B13" s="56" t="s">
        <v>30</v>
      </c>
      <c r="C13" s="60" t="s">
        <v>42</v>
      </c>
      <c r="D13" s="58" t="s">
        <v>100</v>
      </c>
      <c r="E13" s="58" t="s">
        <v>101</v>
      </c>
      <c r="F13" s="58" t="s">
        <v>106</v>
      </c>
      <c r="G13" s="58" t="s">
        <v>103</v>
      </c>
      <c r="H13" s="58" t="s">
        <v>93</v>
      </c>
      <c r="I13" s="58">
        <v>33.10941725749295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33.10941725749295</v>
      </c>
    </row>
    <row r="14" spans="1:33" ht="15" thickBot="1" x14ac:dyDescent="0.4">
      <c r="A14" s="55" t="s">
        <v>19</v>
      </c>
      <c r="B14" s="56" t="s">
        <v>29</v>
      </c>
      <c r="C14" s="57" t="s">
        <v>39</v>
      </c>
      <c r="D14" s="58" t="s">
        <v>100</v>
      </c>
      <c r="E14" s="58" t="s">
        <v>101</v>
      </c>
      <c r="F14" s="58" t="s">
        <v>107</v>
      </c>
      <c r="G14" s="58" t="s">
        <v>92</v>
      </c>
      <c r="H14" s="58" t="s">
        <v>93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22.370086244635015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9">
        <v>0</v>
      </c>
      <c r="AC14" s="59">
        <v>23.111335602504425</v>
      </c>
      <c r="AD14" s="58">
        <v>22.370086244635015</v>
      </c>
      <c r="AE14" s="58">
        <v>25.347348033011755</v>
      </c>
      <c r="AF14" s="58">
        <v>22.122583281469392</v>
      </c>
      <c r="AG14" s="58">
        <v>115.32143940625561</v>
      </c>
    </row>
    <row r="15" spans="1:33" ht="15" thickBot="1" x14ac:dyDescent="0.4">
      <c r="A15" s="55" t="s">
        <v>19</v>
      </c>
      <c r="B15" s="56" t="s">
        <v>29</v>
      </c>
      <c r="C15" s="57" t="s">
        <v>43</v>
      </c>
      <c r="D15" s="58" t="s">
        <v>100</v>
      </c>
      <c r="E15" s="58" t="s">
        <v>101</v>
      </c>
      <c r="F15" s="58" t="s">
        <v>108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22.86435119567119</v>
      </c>
      <c r="P15" s="58">
        <v>0</v>
      </c>
      <c r="Q15" s="58">
        <v>22.370086244635015</v>
      </c>
      <c r="R15" s="58">
        <v>7.592813327842781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5.1588391331552899</v>
      </c>
      <c r="AB15" s="58">
        <v>22.370086244635015</v>
      </c>
      <c r="AC15" s="58">
        <v>0</v>
      </c>
      <c r="AD15" s="58">
        <v>0</v>
      </c>
      <c r="AE15" s="58">
        <v>0</v>
      </c>
      <c r="AF15" s="58">
        <v>0</v>
      </c>
      <c r="AG15" s="58">
        <v>80.356176145939301</v>
      </c>
    </row>
    <row r="16" spans="1:33" ht="15" thickBot="1" x14ac:dyDescent="0.4">
      <c r="A16" s="55" t="s">
        <v>24</v>
      </c>
      <c r="B16" s="56" t="s">
        <v>30</v>
      </c>
      <c r="C16" s="60" t="s">
        <v>42</v>
      </c>
      <c r="D16" s="58" t="s">
        <v>109</v>
      </c>
      <c r="E16" s="58" t="s">
        <v>110</v>
      </c>
      <c r="F16" s="58" t="s">
        <v>111</v>
      </c>
      <c r="G16" s="58" t="s">
        <v>103</v>
      </c>
      <c r="H16" s="58" t="s">
        <v>93</v>
      </c>
      <c r="I16" s="58">
        <v>11.337049997702564</v>
      </c>
      <c r="J16" s="58">
        <v>11.649297288638337</v>
      </c>
      <c r="K16" s="58">
        <v>0.89037882285018854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8.4076132207544241</v>
      </c>
      <c r="T16" s="58">
        <v>11.093803456246164</v>
      </c>
      <c r="U16" s="58">
        <v>11.093803456246164</v>
      </c>
      <c r="V16" s="58">
        <v>11.093803456246164</v>
      </c>
      <c r="W16" s="58">
        <v>11.093803456246164</v>
      </c>
      <c r="X16" s="58">
        <v>10.605800629331164</v>
      </c>
      <c r="Y16" s="58">
        <v>7.0999414654882287</v>
      </c>
      <c r="Z16" s="58">
        <v>0</v>
      </c>
      <c r="AA16" s="58">
        <v>0</v>
      </c>
      <c r="AB16" s="58">
        <v>0</v>
      </c>
      <c r="AC16" s="58">
        <v>0</v>
      </c>
      <c r="AD16" s="58">
        <v>0.76799461428529137</v>
      </c>
      <c r="AE16" s="58">
        <v>11.400046208236944</v>
      </c>
      <c r="AF16" s="58">
        <v>6.9886766467934942</v>
      </c>
      <c r="AG16" s="58">
        <v>113.52201271906527</v>
      </c>
    </row>
    <row r="17" spans="1:33" ht="15" thickBot="1" x14ac:dyDescent="0.4">
      <c r="A17" s="55" t="s">
        <v>21</v>
      </c>
      <c r="B17" s="56" t="s">
        <v>30</v>
      </c>
      <c r="C17" s="60" t="s">
        <v>42</v>
      </c>
      <c r="D17" s="58" t="s">
        <v>112</v>
      </c>
      <c r="E17" s="58" t="s">
        <v>113</v>
      </c>
      <c r="F17" s="58" t="s">
        <v>114</v>
      </c>
      <c r="G17" s="58" t="s">
        <v>103</v>
      </c>
      <c r="H17" s="58" t="s">
        <v>93</v>
      </c>
      <c r="I17" s="58">
        <v>6.1332168811185106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6.1332168811185106</v>
      </c>
    </row>
    <row r="18" spans="1:33" ht="15" thickBot="1" x14ac:dyDescent="0.4">
      <c r="A18" s="55" t="s">
        <v>158</v>
      </c>
      <c r="B18" s="56" t="s">
        <v>31</v>
      </c>
      <c r="C18" s="60" t="s">
        <v>35</v>
      </c>
      <c r="D18" s="58" t="s">
        <v>115</v>
      </c>
      <c r="E18" s="58" t="s">
        <v>116</v>
      </c>
      <c r="F18" s="58" t="s">
        <v>117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10.509368935437438</v>
      </c>
      <c r="Z18" s="58">
        <v>26.431359768435833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36.940728703873269</v>
      </c>
    </row>
    <row r="19" spans="1:33" ht="15" thickBot="1" x14ac:dyDescent="0.4">
      <c r="A19" s="55" t="s">
        <v>158</v>
      </c>
      <c r="B19" s="56" t="s">
        <v>31</v>
      </c>
      <c r="C19" s="60" t="s">
        <v>37</v>
      </c>
      <c r="D19" s="58" t="s">
        <v>115</v>
      </c>
      <c r="E19" s="58" t="s">
        <v>116</v>
      </c>
      <c r="F19" s="58" t="s">
        <v>118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19.657596025149481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19.657596025149481</v>
      </c>
    </row>
    <row r="20" spans="1:33" ht="15" thickBot="1" x14ac:dyDescent="0.4">
      <c r="A20" s="55" t="s">
        <v>158</v>
      </c>
      <c r="B20" s="56" t="s">
        <v>31</v>
      </c>
      <c r="C20" s="60" t="s">
        <v>35</v>
      </c>
      <c r="D20" s="58" t="s">
        <v>115</v>
      </c>
      <c r="E20" s="58" t="s">
        <v>116</v>
      </c>
      <c r="F20" s="58" t="s">
        <v>119</v>
      </c>
      <c r="G20" s="58" t="s">
        <v>92</v>
      </c>
      <c r="H20" s="58" t="s">
        <v>93</v>
      </c>
      <c r="I20" s="58">
        <v>79.131954800482148</v>
      </c>
      <c r="J20" s="58">
        <v>77.662722145111559</v>
      </c>
      <c r="K20" s="58">
        <v>77.501548706982504</v>
      </c>
      <c r="L20" s="58">
        <v>80.372563299779785</v>
      </c>
      <c r="M20" s="58">
        <v>61.304173133190581</v>
      </c>
      <c r="N20" s="58">
        <v>80.885771368628085</v>
      </c>
      <c r="O20" s="58">
        <v>86.937284550891277</v>
      </c>
      <c r="P20" s="58">
        <v>88.177595547709842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58.583437739191552</v>
      </c>
      <c r="AB20" s="58">
        <v>58.305743288458942</v>
      </c>
      <c r="AC20" s="58">
        <v>77.162028061423797</v>
      </c>
      <c r="AD20" s="58">
        <v>80.588842813801193</v>
      </c>
      <c r="AE20" s="58">
        <v>74.583457220319161</v>
      </c>
      <c r="AF20" s="58">
        <v>83.53640127217372</v>
      </c>
      <c r="AG20" s="58">
        <v>1064.7335239481442</v>
      </c>
    </row>
    <row r="21" spans="1:33" ht="15" thickBot="1" x14ac:dyDescent="0.4">
      <c r="A21" s="55" t="s">
        <v>158</v>
      </c>
      <c r="B21" s="56" t="s">
        <v>31</v>
      </c>
      <c r="C21" s="60" t="s">
        <v>37</v>
      </c>
      <c r="D21" s="58" t="s">
        <v>115</v>
      </c>
      <c r="E21" s="58" t="s">
        <v>116</v>
      </c>
      <c r="F21" s="58" t="s">
        <v>120</v>
      </c>
      <c r="G21" s="58" t="s">
        <v>92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32.520164398253549</v>
      </c>
      <c r="R21" s="58">
        <v>30.236219331370485</v>
      </c>
      <c r="S21" s="58">
        <v>30.528774816230161</v>
      </c>
      <c r="T21" s="58">
        <v>30.262520487555133</v>
      </c>
      <c r="U21" s="58">
        <v>29.746225740071019</v>
      </c>
      <c r="V21" s="58">
        <v>29.728330183106021</v>
      </c>
      <c r="W21" s="58">
        <v>29.968125514421356</v>
      </c>
      <c r="X21" s="58">
        <v>29.827484180760717</v>
      </c>
      <c r="Y21" s="58">
        <v>29.629272450346445</v>
      </c>
      <c r="Z21" s="58">
        <v>32.779931758922501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305.22704886103736</v>
      </c>
    </row>
    <row r="22" spans="1:33" ht="15" thickBot="1" x14ac:dyDescent="0.4">
      <c r="A22" s="55" t="s">
        <v>19</v>
      </c>
      <c r="B22" s="56" t="s">
        <v>29</v>
      </c>
      <c r="C22" s="60" t="s">
        <v>39</v>
      </c>
      <c r="D22" s="58" t="s">
        <v>100</v>
      </c>
      <c r="E22" s="58" t="s">
        <v>121</v>
      </c>
      <c r="F22" s="58" t="s">
        <v>122</v>
      </c>
      <c r="G22" s="58" t="s">
        <v>92</v>
      </c>
      <c r="H22" s="58" t="s">
        <v>93</v>
      </c>
      <c r="I22" s="58">
        <v>4.7370000000000001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4.7370000000000001</v>
      </c>
    </row>
    <row r="23" spans="1:33" ht="15" thickBot="1" x14ac:dyDescent="0.4">
      <c r="A23" s="55" t="s">
        <v>23</v>
      </c>
      <c r="B23" s="56" t="s">
        <v>30</v>
      </c>
      <c r="C23" s="60" t="s">
        <v>42</v>
      </c>
      <c r="D23" s="58" t="s">
        <v>123</v>
      </c>
      <c r="E23" s="58" t="s">
        <v>124</v>
      </c>
      <c r="F23" s="58" t="s">
        <v>125</v>
      </c>
      <c r="G23" s="58" t="s">
        <v>103</v>
      </c>
      <c r="H23" s="58" t="s">
        <v>93</v>
      </c>
      <c r="I23" s="58">
        <v>3.9174430702557395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3.9174430702557395</v>
      </c>
    </row>
    <row r="24" spans="1:33" ht="15" thickBot="1" x14ac:dyDescent="0.4">
      <c r="A24" s="55" t="s">
        <v>26</v>
      </c>
      <c r="B24" s="56" t="s">
        <v>29</v>
      </c>
      <c r="C24" s="60" t="s">
        <v>34</v>
      </c>
      <c r="D24" s="58" t="s">
        <v>126</v>
      </c>
      <c r="E24" s="58" t="s">
        <v>127</v>
      </c>
      <c r="F24" s="58" t="s">
        <v>128</v>
      </c>
      <c r="G24" s="58" t="s">
        <v>92</v>
      </c>
      <c r="H24" s="58" t="s">
        <v>93</v>
      </c>
      <c r="I24" s="58">
        <v>58.039723352132356</v>
      </c>
      <c r="J24" s="58">
        <v>56.842286391453854</v>
      </c>
      <c r="K24" s="58">
        <v>57.012251515884273</v>
      </c>
      <c r="L24" s="58">
        <v>43.478315956174484</v>
      </c>
      <c r="M24" s="58">
        <v>38.809803003651339</v>
      </c>
      <c r="N24" s="58">
        <v>47.851108062768418</v>
      </c>
      <c r="O24" s="58">
        <v>58.9060489617233</v>
      </c>
      <c r="P24" s="58">
        <v>58.385150339511441</v>
      </c>
      <c r="Q24" s="58">
        <v>39.875198857681269</v>
      </c>
      <c r="R24" s="58">
        <v>38.503299081514221</v>
      </c>
      <c r="S24" s="58">
        <v>39.267707900812347</v>
      </c>
      <c r="T24" s="58">
        <v>39.115306705517447</v>
      </c>
      <c r="U24" s="58">
        <v>38.503299081514221</v>
      </c>
      <c r="V24" s="58">
        <v>38.349647317662786</v>
      </c>
      <c r="W24" s="58">
        <v>38.962674977177734</v>
      </c>
      <c r="X24" s="58">
        <v>38.809803003651339</v>
      </c>
      <c r="Y24" s="58">
        <v>42.131874511415582</v>
      </c>
      <c r="Z24" s="58">
        <v>38.809803003651339</v>
      </c>
      <c r="AA24" s="58">
        <v>39.267707900812347</v>
      </c>
      <c r="AB24" s="58">
        <v>38.041494059856873</v>
      </c>
      <c r="AC24" s="58">
        <v>53.844099713666722</v>
      </c>
      <c r="AD24" s="58">
        <v>60.666210688195022</v>
      </c>
      <c r="AE24" s="58">
        <v>57.012251515884273</v>
      </c>
      <c r="AF24" s="58">
        <v>61.559904298097379</v>
      </c>
      <c r="AG24" s="58">
        <v>1122.0449702004103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129</v>
      </c>
      <c r="F25" s="58" t="s">
        <v>130</v>
      </c>
      <c r="G25" s="58" t="s">
        <v>103</v>
      </c>
      <c r="H25" s="58" t="s">
        <v>93</v>
      </c>
      <c r="I25" s="58">
        <v>35.890899919122567</v>
      </c>
      <c r="J25" s="58">
        <v>21.282265130312339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57.173165049434907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129</v>
      </c>
      <c r="F26" s="58" t="s">
        <v>131</v>
      </c>
      <c r="G26" s="58" t="s">
        <v>103</v>
      </c>
      <c r="H26" s="58" t="s">
        <v>93</v>
      </c>
      <c r="I26" s="58">
        <v>34.882392506348573</v>
      </c>
      <c r="J26" s="58">
        <v>26.596616945023744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61.47900945137232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132</v>
      </c>
      <c r="F27" s="58" t="s">
        <v>133</v>
      </c>
      <c r="G27" s="58" t="s">
        <v>103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11.498033738168219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15.74599764071254</v>
      </c>
      <c r="AF27" s="58">
        <v>0</v>
      </c>
      <c r="AG27" s="58">
        <v>27.244031378880759</v>
      </c>
    </row>
    <row r="28" spans="1:33" ht="15" thickBot="1" x14ac:dyDescent="0.4">
      <c r="A28" s="55" t="s">
        <v>17</v>
      </c>
      <c r="B28" s="56" t="s">
        <v>30</v>
      </c>
      <c r="C28" s="60" t="s">
        <v>42</v>
      </c>
      <c r="D28" s="58" t="s">
        <v>89</v>
      </c>
      <c r="E28" s="58" t="s">
        <v>132</v>
      </c>
      <c r="F28" s="58" t="s">
        <v>134</v>
      </c>
      <c r="G28" s="58" t="s">
        <v>103</v>
      </c>
      <c r="H28" s="58" t="s">
        <v>93</v>
      </c>
      <c r="I28" s="58">
        <v>65.757112030763466</v>
      </c>
      <c r="J28" s="58">
        <v>65.645608166820978</v>
      </c>
      <c r="K28" s="58">
        <v>42.533267062532822</v>
      </c>
      <c r="L28" s="58">
        <v>40.115790933886196</v>
      </c>
      <c r="M28" s="58">
        <v>40.110981272789502</v>
      </c>
      <c r="N28" s="58">
        <v>40.141435080555915</v>
      </c>
      <c r="O28" s="58">
        <v>40.141435080555915</v>
      </c>
      <c r="P28" s="58">
        <v>38.853444949508763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8.7007261244364624</v>
      </c>
      <c r="Y28" s="58">
        <v>21.448720600360637</v>
      </c>
      <c r="Z28" s="58">
        <v>0</v>
      </c>
      <c r="AA28" s="58">
        <v>40.242288446058588</v>
      </c>
      <c r="AB28" s="58">
        <v>40.570735210405338</v>
      </c>
      <c r="AC28" s="58">
        <v>40.561197281735971</v>
      </c>
      <c r="AD28" s="58">
        <v>40.299833028148569</v>
      </c>
      <c r="AE28" s="58">
        <v>0</v>
      </c>
      <c r="AF28" s="58">
        <v>0</v>
      </c>
      <c r="AG28" s="58">
        <v>565.1225752685591</v>
      </c>
    </row>
    <row r="29" spans="1:33" ht="15" thickBot="1" x14ac:dyDescent="0.4">
      <c r="A29" s="55" t="s">
        <v>17</v>
      </c>
      <c r="B29" s="56" t="s">
        <v>30</v>
      </c>
      <c r="C29" s="60" t="s">
        <v>42</v>
      </c>
      <c r="D29" s="58" t="s">
        <v>89</v>
      </c>
      <c r="E29" s="58" t="s">
        <v>132</v>
      </c>
      <c r="F29" s="58" t="s">
        <v>135</v>
      </c>
      <c r="G29" s="58" t="s">
        <v>103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24.844656822009821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24.844656822009821</v>
      </c>
    </row>
    <row r="30" spans="1:33" ht="15" thickBot="1" x14ac:dyDescent="0.4">
      <c r="A30" s="55" t="s">
        <v>17</v>
      </c>
      <c r="B30" s="56" t="s">
        <v>30</v>
      </c>
      <c r="C30" s="60" t="s">
        <v>42</v>
      </c>
      <c r="D30" s="58" t="s">
        <v>89</v>
      </c>
      <c r="E30" s="58" t="s">
        <v>136</v>
      </c>
      <c r="F30" s="58" t="s">
        <v>137</v>
      </c>
      <c r="G30" s="58" t="s">
        <v>103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0.13274634485419673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0.13274634485419673</v>
      </c>
    </row>
    <row r="31" spans="1:33" ht="15" thickBot="1" x14ac:dyDescent="0.4">
      <c r="A31" s="55" t="s">
        <v>17</v>
      </c>
      <c r="B31" s="56" t="s">
        <v>30</v>
      </c>
      <c r="C31" s="60" t="s">
        <v>42</v>
      </c>
      <c r="D31" s="58" t="s">
        <v>89</v>
      </c>
      <c r="E31" s="58" t="s">
        <v>136</v>
      </c>
      <c r="F31" s="58" t="s">
        <v>138</v>
      </c>
      <c r="G31" s="58" t="s">
        <v>103</v>
      </c>
      <c r="H31" s="58" t="s">
        <v>93</v>
      </c>
      <c r="I31" s="58">
        <v>53.741707940677856</v>
      </c>
      <c r="J31" s="58">
        <v>57.946261452424935</v>
      </c>
      <c r="K31" s="58">
        <v>46.166590590345571</v>
      </c>
      <c r="L31" s="58">
        <v>36.716478463304952</v>
      </c>
      <c r="M31" s="58">
        <v>37.471132891129798</v>
      </c>
      <c r="N31" s="58">
        <v>37.387101519684464</v>
      </c>
      <c r="O31" s="58">
        <v>39.12878583233767</v>
      </c>
      <c r="P31" s="58">
        <v>45.761553414915838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13.925554760081795</v>
      </c>
      <c r="Y31" s="58">
        <v>26.055879477592722</v>
      </c>
      <c r="Z31" s="58">
        <v>26.067357724571782</v>
      </c>
      <c r="AA31" s="58">
        <v>34.991104257479769</v>
      </c>
      <c r="AB31" s="58">
        <v>43.255620143859154</v>
      </c>
      <c r="AC31" s="58">
        <v>41.822793432790782</v>
      </c>
      <c r="AD31" s="58">
        <v>36.716478463304952</v>
      </c>
      <c r="AE31" s="58">
        <v>0</v>
      </c>
      <c r="AF31" s="58">
        <v>0</v>
      </c>
      <c r="AG31" s="58">
        <v>577.15440036450207</v>
      </c>
    </row>
    <row r="32" spans="1:33" ht="15" thickBot="1" x14ac:dyDescent="0.4">
      <c r="A32" s="55" t="s">
        <v>17</v>
      </c>
      <c r="B32" s="56" t="s">
        <v>30</v>
      </c>
      <c r="C32" s="60" t="s">
        <v>42</v>
      </c>
      <c r="D32" s="58" t="s">
        <v>89</v>
      </c>
      <c r="E32" s="58" t="s">
        <v>136</v>
      </c>
      <c r="F32" s="58" t="s">
        <v>139</v>
      </c>
      <c r="G32" s="58" t="s">
        <v>103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39.638715800815561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54.680177193027916</v>
      </c>
      <c r="AF32" s="58">
        <v>42.001116606871896</v>
      </c>
      <c r="AG32" s="58">
        <v>136.32000960071537</v>
      </c>
    </row>
    <row r="33" spans="1:33" ht="15" thickBot="1" x14ac:dyDescent="0.4">
      <c r="A33" s="55" t="s">
        <v>17</v>
      </c>
      <c r="B33" s="56" t="s">
        <v>31</v>
      </c>
      <c r="C33" s="60" t="s">
        <v>34</v>
      </c>
      <c r="D33" s="58" t="s">
        <v>89</v>
      </c>
      <c r="E33" s="58" t="s">
        <v>140</v>
      </c>
      <c r="F33" s="58" t="s">
        <v>141</v>
      </c>
      <c r="G33" s="58" t="s">
        <v>92</v>
      </c>
      <c r="H33" s="58" t="s">
        <v>93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13.649267493218877</v>
      </c>
      <c r="AB33" s="58">
        <v>25.463618784953205</v>
      </c>
      <c r="AC33" s="58">
        <v>24.970955418652821</v>
      </c>
      <c r="AD33" s="58">
        <v>32.104464320442077</v>
      </c>
      <c r="AE33" s="58">
        <v>36.598025370245665</v>
      </c>
      <c r="AF33" s="58">
        <v>27.288037441044935</v>
      </c>
      <c r="AG33" s="58">
        <v>160.07436882855757</v>
      </c>
    </row>
    <row r="34" spans="1:33" ht="15" thickBot="1" x14ac:dyDescent="0.4">
      <c r="A34" s="55" t="s">
        <v>158</v>
      </c>
      <c r="B34" s="56" t="s">
        <v>31</v>
      </c>
      <c r="C34" s="60" t="s">
        <v>35</v>
      </c>
      <c r="D34" s="58" t="s">
        <v>142</v>
      </c>
      <c r="E34" s="58" t="s">
        <v>143</v>
      </c>
      <c r="F34" s="58" t="s">
        <v>144</v>
      </c>
      <c r="G34" s="58" t="s">
        <v>92</v>
      </c>
      <c r="H34" s="58" t="s">
        <v>93</v>
      </c>
      <c r="I34" s="59">
        <v>57.725935455550122</v>
      </c>
      <c r="J34" s="59">
        <v>58.014454923648906</v>
      </c>
      <c r="K34" s="59">
        <v>57.997476668215697</v>
      </c>
      <c r="L34" s="59">
        <v>35.94184649263515</v>
      </c>
      <c r="M34" s="59">
        <v>31.036407066614562</v>
      </c>
      <c r="N34" s="59">
        <v>30.428910733941603</v>
      </c>
      <c r="O34" s="59">
        <v>51.102620680372702</v>
      </c>
      <c r="P34" s="58">
        <v>57.895623774701505</v>
      </c>
      <c r="Q34" s="58">
        <v>33.133299965280841</v>
      </c>
      <c r="R34" s="58">
        <v>34.325522416195355</v>
      </c>
      <c r="S34" s="58">
        <v>21.908900741379526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469.51099891853596</v>
      </c>
    </row>
    <row r="35" spans="1:33" ht="15" thickBot="1" x14ac:dyDescent="0.4">
      <c r="A35" s="55" t="s">
        <v>158</v>
      </c>
      <c r="B35" s="56" t="s">
        <v>31</v>
      </c>
      <c r="C35" s="60" t="s">
        <v>37</v>
      </c>
      <c r="D35" s="58" t="s">
        <v>142</v>
      </c>
      <c r="E35" s="58" t="s">
        <v>143</v>
      </c>
      <c r="F35" s="58" t="s">
        <v>145</v>
      </c>
      <c r="G35" s="58" t="s">
        <v>92</v>
      </c>
      <c r="H35" s="58" t="s">
        <v>93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3.8115651769337431</v>
      </c>
      <c r="AA35" s="58">
        <v>8.9674157486075501</v>
      </c>
      <c r="AB35" s="58">
        <v>5.1319436233243083</v>
      </c>
      <c r="AC35" s="58">
        <v>0</v>
      </c>
      <c r="AD35" s="58">
        <v>0</v>
      </c>
      <c r="AE35" s="58">
        <v>0</v>
      </c>
      <c r="AF35" s="58">
        <v>0</v>
      </c>
      <c r="AG35" s="58">
        <v>17.910924548865601</v>
      </c>
    </row>
    <row r="36" spans="1:33" ht="15" thickBot="1" x14ac:dyDescent="0.4">
      <c r="A36" s="55" t="s">
        <v>27</v>
      </c>
      <c r="B36" s="56" t="s">
        <v>30</v>
      </c>
      <c r="C36" s="60" t="s">
        <v>42</v>
      </c>
      <c r="D36" s="58" t="s">
        <v>146</v>
      </c>
      <c r="E36" s="58" t="s">
        <v>147</v>
      </c>
      <c r="F36" s="58" t="s">
        <v>148</v>
      </c>
      <c r="G36" s="58" t="s">
        <v>103</v>
      </c>
      <c r="H36" s="58" t="s">
        <v>93</v>
      </c>
      <c r="I36" s="58">
        <v>6.9215650370614012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6.9215650370614012</v>
      </c>
    </row>
    <row r="37" spans="1:33" ht="15" thickBot="1" x14ac:dyDescent="0.4">
      <c r="A37" s="55" t="s">
        <v>27</v>
      </c>
      <c r="B37" s="56" t="s">
        <v>30</v>
      </c>
      <c r="C37" s="60" t="s">
        <v>42</v>
      </c>
      <c r="D37" s="58" t="s">
        <v>146</v>
      </c>
      <c r="E37" s="58" t="s">
        <v>147</v>
      </c>
      <c r="F37" s="58" t="s">
        <v>149</v>
      </c>
      <c r="G37" s="58" t="s">
        <v>103</v>
      </c>
      <c r="H37" s="58" t="s">
        <v>93</v>
      </c>
      <c r="I37" s="58">
        <v>6.7568312400666821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6.7568312400666821</v>
      </c>
    </row>
    <row r="38" spans="1:33" ht="15" thickBot="1" x14ac:dyDescent="0.4">
      <c r="A38" s="55" t="s">
        <v>150</v>
      </c>
      <c r="B38" s="56" t="s">
        <v>58</v>
      </c>
      <c r="C38" s="60" t="s">
        <v>42</v>
      </c>
      <c r="D38" s="58" t="s">
        <v>150</v>
      </c>
      <c r="E38" s="58" t="s">
        <v>151</v>
      </c>
      <c r="F38" s="58" t="s">
        <v>152</v>
      </c>
      <c r="G38" s="58" t="s">
        <v>103</v>
      </c>
      <c r="H38" s="58" t="s">
        <v>93</v>
      </c>
      <c r="I38" s="58">
        <v>7.8399999999999997E-2</v>
      </c>
      <c r="J38" s="58">
        <v>0.12320000000000002</v>
      </c>
      <c r="K38" s="58">
        <v>0.15679999999999999</v>
      </c>
      <c r="L38" s="58">
        <v>8.9600000000000013E-2</v>
      </c>
      <c r="M38" s="58">
        <v>8.9600000000000013E-2</v>
      </c>
      <c r="N38" s="58">
        <v>6.7199999999999996E-2</v>
      </c>
      <c r="O38" s="58">
        <v>8.9600000000000013E-2</v>
      </c>
      <c r="P38" s="58">
        <v>5.6000000000000001E-2</v>
      </c>
      <c r="Q38" s="58">
        <v>2.2400000000000003E-2</v>
      </c>
      <c r="R38" s="58">
        <v>4.4800000000000006E-2</v>
      </c>
      <c r="S38" s="58">
        <v>2.2400000000000003E-2</v>
      </c>
      <c r="T38" s="58">
        <v>2.2400000000000003E-2</v>
      </c>
      <c r="U38" s="58">
        <v>3.3599999999999998E-2</v>
      </c>
      <c r="V38" s="58">
        <v>4.4800000000000006E-2</v>
      </c>
      <c r="W38" s="58">
        <v>8.9600000000000013E-2</v>
      </c>
      <c r="X38" s="58">
        <v>8.9600000000000013E-2</v>
      </c>
      <c r="Y38" s="58">
        <v>0.1008</v>
      </c>
      <c r="Z38" s="58">
        <v>8.9600000000000013E-2</v>
      </c>
      <c r="AA38" s="58">
        <v>0.1008</v>
      </c>
      <c r="AB38" s="58">
        <v>0.1008</v>
      </c>
      <c r="AC38" s="58">
        <v>7.8399999999999997E-2</v>
      </c>
      <c r="AD38" s="58">
        <v>6.7199999999999996E-2</v>
      </c>
      <c r="AE38" s="58">
        <v>0.12320000000000002</v>
      </c>
      <c r="AF38" s="58">
        <v>7.8399999999999997E-2</v>
      </c>
      <c r="AG38" s="58">
        <v>1.8592</v>
      </c>
    </row>
    <row r="39" spans="1:33" x14ac:dyDescent="0.35">
      <c r="A39" s="55" t="s">
        <v>153</v>
      </c>
      <c r="B39" s="56" t="s">
        <v>58</v>
      </c>
      <c r="C39" s="60" t="s">
        <v>34</v>
      </c>
      <c r="D39" t="s">
        <v>153</v>
      </c>
      <c r="E39" t="s">
        <v>154</v>
      </c>
      <c r="F39" t="s">
        <v>155</v>
      </c>
      <c r="G39" t="s">
        <v>92</v>
      </c>
      <c r="H39" t="s">
        <v>93</v>
      </c>
      <c r="I39">
        <v>0.44491198728600001</v>
      </c>
      <c r="J39">
        <v>0.44469360413400005</v>
      </c>
      <c r="K39">
        <v>0.44453561890400006</v>
      </c>
      <c r="L39">
        <v>0.44447116641200002</v>
      </c>
      <c r="M39">
        <v>0.44452393125400003</v>
      </c>
      <c r="N39">
        <v>0.44445331359000001</v>
      </c>
      <c r="O39">
        <v>7.1670462604000007E-2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0.33572926782199997</v>
      </c>
      <c r="AC39">
        <v>0.43627424744800003</v>
      </c>
      <c r="AD39">
        <v>0.43615368958200001</v>
      </c>
      <c r="AE39">
        <v>0.44627792357200002</v>
      </c>
      <c r="AF39">
        <v>0.46162097838999999</v>
      </c>
      <c r="AG39">
        <v>4.8553161909979998</v>
      </c>
    </row>
    <row r="40" spans="1:33" x14ac:dyDescent="0.35">
      <c r="A40" s="55" t="s">
        <v>153</v>
      </c>
      <c r="B40" s="56" t="s">
        <v>58</v>
      </c>
      <c r="C40" s="60" t="s">
        <v>34</v>
      </c>
      <c r="D40" t="s">
        <v>153</v>
      </c>
      <c r="E40" t="s">
        <v>156</v>
      </c>
      <c r="F40" t="s">
        <v>157</v>
      </c>
      <c r="G40" t="s">
        <v>92</v>
      </c>
      <c r="H40" t="s">
        <v>93</v>
      </c>
      <c r="I40">
        <v>0</v>
      </c>
      <c r="J40">
        <v>1.9580131767600002E-2</v>
      </c>
      <c r="K40">
        <v>0.1904177575796</v>
      </c>
      <c r="L40">
        <v>0.19038803938360002</v>
      </c>
      <c r="M40">
        <v>3.2015057668600001E-2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2.22638734146E-2</v>
      </c>
      <c r="AC40">
        <v>0.21498206581359999</v>
      </c>
      <c r="AD40">
        <v>9.5970496647999989E-2</v>
      </c>
      <c r="AE40">
        <v>0.177169494127</v>
      </c>
      <c r="AF40">
        <v>0.24421174572259999</v>
      </c>
      <c r="AG40">
        <v>1.1869986621252</v>
      </c>
    </row>
  </sheetData>
  <conditionalFormatting sqref="I3:AF79">
    <cfRule type="cellIs" dxfId="103" priority="4" operator="greaterThan">
      <formula>0</formula>
    </cfRule>
  </conditionalFormatting>
  <conditionalFormatting sqref="AG3:AG79">
    <cfRule type="cellIs" dxfId="102" priority="3" operator="greaterThan">
      <formula>0</formula>
    </cfRule>
  </conditionalFormatting>
  <conditionalFormatting sqref="C3:C40">
    <cfRule type="containsText" dxfId="101" priority="1" operator="containsText" text="GN_">
      <formula>NOT(ISERROR(SEARCH("GN_",C3)))</formula>
    </cfRule>
    <cfRule type="containsText" dxfId="100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73E1-2D8A-46F6-862C-ACA19D9F8A75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159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159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159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159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159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159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159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159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159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159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159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159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159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159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159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159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159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159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159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159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159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159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159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159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159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159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159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159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159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159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159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159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159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159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99" priority="11" operator="greaterThan">
      <formula>0</formula>
    </cfRule>
  </conditionalFormatting>
  <conditionalFormatting sqref="AG4:AG401 AG404:AG442">
    <cfRule type="cellIs" dxfId="98" priority="10" operator="greaterThan">
      <formula>0</formula>
    </cfRule>
  </conditionalFormatting>
  <conditionalFormatting sqref="C3:C401">
    <cfRule type="containsText" dxfId="97" priority="8" operator="containsText" text="GN_">
      <formula>NOT(ISERROR(SEARCH("GN_",C3)))</formula>
    </cfRule>
    <cfRule type="containsText" dxfId="96" priority="9" operator="containsText" text="GNL">
      <formula>NOT(ISERROR(SEARCH("GNL",C3)))</formula>
    </cfRule>
  </conditionalFormatting>
  <conditionalFormatting sqref="I3:AF401">
    <cfRule type="cellIs" dxfId="95" priority="7" operator="greaterThan">
      <formula>0</formula>
    </cfRule>
  </conditionalFormatting>
  <conditionalFormatting sqref="AG3:AG401">
    <cfRule type="cellIs" dxfId="94" priority="6" operator="greaterThan">
      <formula>0</formula>
    </cfRule>
  </conditionalFormatting>
  <conditionalFormatting sqref="AG402:AG403">
    <cfRule type="cellIs" dxfId="93" priority="5" operator="greaterThan">
      <formula>0</formula>
    </cfRule>
  </conditionalFormatting>
  <conditionalFormatting sqref="C402:C403">
    <cfRule type="containsText" dxfId="92" priority="3" operator="containsText" text="GN_">
      <formula>NOT(ISERROR(SEARCH("GN_",C402)))</formula>
    </cfRule>
    <cfRule type="containsText" dxfId="91" priority="4" operator="containsText" text="GNL">
      <formula>NOT(ISERROR(SEARCH("GNL",C402)))</formula>
    </cfRule>
  </conditionalFormatting>
  <conditionalFormatting sqref="I402:AF402">
    <cfRule type="cellIs" dxfId="90" priority="2" operator="greaterThan">
      <formula>0</formula>
    </cfRule>
  </conditionalFormatting>
  <conditionalFormatting sqref="I403:AF403">
    <cfRule type="cellIs" dxfId="8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FF7E-0344-43C3-A0AF-37804C788009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159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159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159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159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159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159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159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159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159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159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159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159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159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159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159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159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159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159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159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159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159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159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159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159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159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159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159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159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159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159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159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159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159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159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88" priority="14" operator="greaterThan">
      <formula>0</formula>
    </cfRule>
  </conditionalFormatting>
  <conditionalFormatting sqref="AG404:AG442 AG3:AG380">
    <cfRule type="cellIs" dxfId="87" priority="13" operator="greaterThan">
      <formula>0</formula>
    </cfRule>
  </conditionalFormatting>
  <conditionalFormatting sqref="C3:C380">
    <cfRule type="containsText" dxfId="86" priority="11" operator="containsText" text="GN_">
      <formula>NOT(ISERROR(SEARCH("GN_",C3)))</formula>
    </cfRule>
    <cfRule type="containsText" dxfId="85" priority="12" operator="containsText" text="GNL">
      <formula>NOT(ISERROR(SEARCH("GNL",C3)))</formula>
    </cfRule>
  </conditionalFormatting>
  <conditionalFormatting sqref="I381:AF401">
    <cfRule type="cellIs" dxfId="84" priority="10" operator="greaterThan">
      <formula>0</formula>
    </cfRule>
  </conditionalFormatting>
  <conditionalFormatting sqref="AG381:AG401">
    <cfRule type="cellIs" dxfId="83" priority="9" operator="greaterThan">
      <formula>0</formula>
    </cfRule>
  </conditionalFormatting>
  <conditionalFormatting sqref="C381:C401">
    <cfRule type="containsText" dxfId="82" priority="7" operator="containsText" text="GN_">
      <formula>NOT(ISERROR(SEARCH("GN_",C381)))</formula>
    </cfRule>
    <cfRule type="containsText" dxfId="81" priority="8" operator="containsText" text="GNL">
      <formula>NOT(ISERROR(SEARCH("GNL",C381)))</formula>
    </cfRule>
  </conditionalFormatting>
  <conditionalFormatting sqref="I3:AF3">
    <cfRule type="cellIs" dxfId="80" priority="6" operator="greaterThan">
      <formula>0</formula>
    </cfRule>
  </conditionalFormatting>
  <conditionalFormatting sqref="AG402:AG403">
    <cfRule type="cellIs" dxfId="79" priority="5" operator="greaterThan">
      <formula>0</formula>
    </cfRule>
  </conditionalFormatting>
  <conditionalFormatting sqref="C402:C403">
    <cfRule type="containsText" dxfId="78" priority="3" operator="containsText" text="GN_">
      <formula>NOT(ISERROR(SEARCH("GN_",C402)))</formula>
    </cfRule>
    <cfRule type="containsText" dxfId="77" priority="4" operator="containsText" text="GNL">
      <formula>NOT(ISERROR(SEARCH("GNL",C402)))</formula>
    </cfRule>
  </conditionalFormatting>
  <conditionalFormatting sqref="I402:AF402">
    <cfRule type="cellIs" dxfId="76" priority="2" operator="greaterThan">
      <formula>0</formula>
    </cfRule>
  </conditionalFormatting>
  <conditionalFormatting sqref="I403:AF403">
    <cfRule type="cellIs" dxfId="7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6CCE-34CB-4531-AB20-B930B408F9A6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45193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159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159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159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159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159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159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159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159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159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159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159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159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159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159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159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159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159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159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159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159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159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159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159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159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159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159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159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159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159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159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159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159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159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159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4" priority="15" operator="greaterThan">
      <formula>0</formula>
    </cfRule>
  </conditionalFormatting>
  <conditionalFormatting sqref="AG4:AG380 AG404:AG442">
    <cfRule type="cellIs" dxfId="73" priority="14" operator="greaterThan">
      <formula>0</formula>
    </cfRule>
  </conditionalFormatting>
  <conditionalFormatting sqref="C3:C380">
    <cfRule type="containsText" dxfId="72" priority="12" operator="containsText" text="GN_">
      <formula>NOT(ISERROR(SEARCH("GN_",C3)))</formula>
    </cfRule>
    <cfRule type="containsText" dxfId="71" priority="13" operator="containsText" text="GNL">
      <formula>NOT(ISERROR(SEARCH("GNL",C3)))</formula>
    </cfRule>
  </conditionalFormatting>
  <conditionalFormatting sqref="I381:AF401">
    <cfRule type="cellIs" dxfId="70" priority="11" operator="greaterThan">
      <formula>0</formula>
    </cfRule>
  </conditionalFormatting>
  <conditionalFormatting sqref="AG381:AG401">
    <cfRule type="cellIs" dxfId="69" priority="10" operator="greaterThan">
      <formula>0</formula>
    </cfRule>
  </conditionalFormatting>
  <conditionalFormatting sqref="C381:C401">
    <cfRule type="containsText" dxfId="68" priority="8" operator="containsText" text="GN_">
      <formula>NOT(ISERROR(SEARCH("GN_",C381)))</formula>
    </cfRule>
    <cfRule type="containsText" dxfId="67" priority="9" operator="containsText" text="GNL">
      <formula>NOT(ISERROR(SEARCH("GNL",C381)))</formula>
    </cfRule>
  </conditionalFormatting>
  <conditionalFormatting sqref="I3:AF401">
    <cfRule type="cellIs" dxfId="66" priority="7" operator="greaterThan">
      <formula>0</formula>
    </cfRule>
  </conditionalFormatting>
  <conditionalFormatting sqref="AG3:AG401">
    <cfRule type="cellIs" dxfId="65" priority="6" operator="greaterThan">
      <formula>0</formula>
    </cfRule>
  </conditionalFormatting>
  <conditionalFormatting sqref="AG402:AG403">
    <cfRule type="cellIs" dxfId="64" priority="5" operator="greaterThan">
      <formula>0</formula>
    </cfRule>
  </conditionalFormatting>
  <conditionalFormatting sqref="C402:C403">
    <cfRule type="containsText" dxfId="63" priority="3" operator="containsText" text="GN_">
      <formula>NOT(ISERROR(SEARCH("GN_",C402)))</formula>
    </cfRule>
    <cfRule type="containsText" dxfId="62" priority="4" operator="containsText" text="GNL">
      <formula>NOT(ISERROR(SEARCH("GNL",C402)))</formula>
    </cfRule>
  </conditionalFormatting>
  <conditionalFormatting sqref="I402:AF402">
    <cfRule type="cellIs" dxfId="61" priority="2" operator="greaterThan">
      <formula>0</formula>
    </cfRule>
  </conditionalFormatting>
  <conditionalFormatting sqref="I403:AF403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0F44-94C3-4C48-B83E-FA7696394E70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159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159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159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159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159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159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159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159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159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159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159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159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159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159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159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159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159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159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159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159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159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159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159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159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159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159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159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159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159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159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159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159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159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159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FD1A-381A-4ADE-BAA9-7CE890ECD555}">
  <dimension ref="A1:AG26"/>
  <sheetViews>
    <sheetView workbookViewId="0">
      <selection sqref="A1:AG6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19</v>
      </c>
      <c r="B3" s="56" t="s">
        <v>29</v>
      </c>
      <c r="C3" s="60" t="s">
        <v>39</v>
      </c>
      <c r="D3" s="58" t="s">
        <v>100</v>
      </c>
      <c r="E3" s="58" t="s">
        <v>101</v>
      </c>
      <c r="F3" s="58" t="s">
        <v>104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4.8254073673298823</v>
      </c>
      <c r="P3" s="58">
        <v>23.729382253429126</v>
      </c>
      <c r="Q3" s="58">
        <v>25.607265630778045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13.675910316427117</v>
      </c>
      <c r="AC3" s="58">
        <v>26.084240796547846</v>
      </c>
      <c r="AD3" s="58">
        <v>25.370328308751912</v>
      </c>
      <c r="AE3" s="58">
        <v>22.55898445241402</v>
      </c>
      <c r="AF3" s="58">
        <v>0</v>
      </c>
      <c r="AG3" s="58">
        <v>141.85151912567795</v>
      </c>
    </row>
    <row r="4" spans="1:33" ht="15" thickBot="1" x14ac:dyDescent="0.4">
      <c r="A4" s="55" t="s">
        <v>19</v>
      </c>
      <c r="B4" s="56" t="s">
        <v>29</v>
      </c>
      <c r="C4" s="60" t="s">
        <v>43</v>
      </c>
      <c r="D4" s="58" t="s">
        <v>100</v>
      </c>
      <c r="E4" s="58" t="s">
        <v>101</v>
      </c>
      <c r="F4" s="58" t="s">
        <v>105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24.664295923978479</v>
      </c>
      <c r="S4" s="58">
        <v>3.1189592910876582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29.077247031610494</v>
      </c>
      <c r="AG4" s="58">
        <v>56.860502246676631</v>
      </c>
    </row>
    <row r="5" spans="1:33" ht="15" thickBot="1" x14ac:dyDescent="0.4">
      <c r="A5" s="55" t="s">
        <v>19</v>
      </c>
      <c r="B5" s="56" t="s">
        <v>29</v>
      </c>
      <c r="C5" s="57" t="s">
        <v>39</v>
      </c>
      <c r="D5" s="58" t="s">
        <v>100</v>
      </c>
      <c r="E5" s="58" t="s">
        <v>101</v>
      </c>
      <c r="F5" s="58" t="s">
        <v>107</v>
      </c>
      <c r="G5" s="58" t="s">
        <v>92</v>
      </c>
      <c r="H5" s="58" t="s">
        <v>93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58">
        <v>24.846779024451255</v>
      </c>
      <c r="R5" s="58">
        <v>0</v>
      </c>
      <c r="S5" s="58">
        <v>0</v>
      </c>
      <c r="T5" s="58">
        <v>24.846779024451255</v>
      </c>
      <c r="U5" s="58">
        <v>23.605533263681131</v>
      </c>
      <c r="V5" s="58">
        <v>23.358362673405825</v>
      </c>
      <c r="W5" s="58">
        <v>22.370086244635015</v>
      </c>
      <c r="X5" s="58">
        <v>22.370086244635015</v>
      </c>
      <c r="Y5" s="58">
        <v>0</v>
      </c>
      <c r="Z5" s="58">
        <v>0</v>
      </c>
      <c r="AA5" s="58">
        <v>22.86435119567119</v>
      </c>
      <c r="AB5" s="59">
        <v>24.597522966178314</v>
      </c>
      <c r="AC5" s="59">
        <v>26.358580840928141</v>
      </c>
      <c r="AD5" s="58">
        <v>24.100687715225323</v>
      </c>
      <c r="AE5" s="58">
        <v>22.86435119567119</v>
      </c>
      <c r="AF5" s="58">
        <v>0</v>
      </c>
      <c r="AG5" s="58">
        <v>262.18312038893362</v>
      </c>
    </row>
    <row r="6" spans="1:33" ht="15" thickBot="1" x14ac:dyDescent="0.4">
      <c r="A6" s="55" t="s">
        <v>19</v>
      </c>
      <c r="B6" s="56" t="s">
        <v>29</v>
      </c>
      <c r="C6" s="57" t="s">
        <v>43</v>
      </c>
      <c r="D6" s="58" t="s">
        <v>100</v>
      </c>
      <c r="E6" s="58" t="s">
        <v>101</v>
      </c>
      <c r="F6" s="58" t="s">
        <v>108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5.1588391331552899</v>
      </c>
      <c r="P6" s="58">
        <v>26.358580840928141</v>
      </c>
      <c r="Q6" s="58">
        <v>0</v>
      </c>
      <c r="R6" s="58">
        <v>25.598800568857307</v>
      </c>
      <c r="S6" s="58">
        <v>24.597522966178314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23.111335602504425</v>
      </c>
      <c r="Z6" s="58">
        <v>22.122583281469392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31.140321447043473</v>
      </c>
      <c r="AG6" s="58">
        <v>158.08798384013633</v>
      </c>
    </row>
    <row r="7" spans="1:33" ht="15" thickBot="1" x14ac:dyDescent="0.4">
      <c r="A7" s="55" t="s">
        <v>24</v>
      </c>
      <c r="B7" s="56" t="s">
        <v>30</v>
      </c>
      <c r="C7" s="60" t="s">
        <v>42</v>
      </c>
      <c r="D7" s="58" t="s">
        <v>109</v>
      </c>
      <c r="E7" s="58" t="s">
        <v>110</v>
      </c>
      <c r="F7" s="58" t="s">
        <v>111</v>
      </c>
      <c r="G7" s="58" t="s">
        <v>103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4.8286817283336223</v>
      </c>
      <c r="AC7" s="58">
        <v>11.620568728736899</v>
      </c>
      <c r="AD7" s="58">
        <v>11.314305519944568</v>
      </c>
      <c r="AE7" s="58">
        <v>11.314305519944568</v>
      </c>
      <c r="AF7" s="58">
        <v>11.607630196716016</v>
      </c>
      <c r="AG7" s="58">
        <v>50.685491693675672</v>
      </c>
    </row>
    <row r="8" spans="1:33" ht="15" thickBot="1" x14ac:dyDescent="0.4">
      <c r="A8" s="55" t="s">
        <v>22</v>
      </c>
      <c r="B8" s="56" t="s">
        <v>30</v>
      </c>
      <c r="C8" s="60" t="s">
        <v>42</v>
      </c>
      <c r="D8" s="58" t="s">
        <v>160</v>
      </c>
      <c r="E8" s="58" t="s">
        <v>161</v>
      </c>
      <c r="F8" s="58" t="s">
        <v>162</v>
      </c>
      <c r="G8" s="58" t="s">
        <v>103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8.1755679200545046</v>
      </c>
      <c r="AF8" s="58">
        <v>5.0878052059973395</v>
      </c>
      <c r="AG8" s="58">
        <v>13.263373126051844</v>
      </c>
    </row>
    <row r="9" spans="1:33" ht="15" thickBot="1" x14ac:dyDescent="0.4">
      <c r="A9" s="55" t="s">
        <v>158</v>
      </c>
      <c r="B9" s="56" t="s">
        <v>31</v>
      </c>
      <c r="C9" s="60" t="s">
        <v>37</v>
      </c>
      <c r="D9" s="58" t="s">
        <v>115</v>
      </c>
      <c r="E9" s="58" t="s">
        <v>116</v>
      </c>
      <c r="F9" s="58" t="s">
        <v>118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14.014352606033336</v>
      </c>
      <c r="AF9" s="58">
        <v>11.886453858918662</v>
      </c>
      <c r="AG9" s="58">
        <v>25.900806464951998</v>
      </c>
    </row>
    <row r="10" spans="1:33" ht="15" thickBot="1" x14ac:dyDescent="0.4">
      <c r="A10" s="55" t="s">
        <v>158</v>
      </c>
      <c r="B10" s="56" t="s">
        <v>31</v>
      </c>
      <c r="C10" s="60" t="s">
        <v>37</v>
      </c>
      <c r="D10" s="58" t="s">
        <v>115</v>
      </c>
      <c r="E10" s="58" t="s">
        <v>116</v>
      </c>
      <c r="F10" s="58" t="s">
        <v>163</v>
      </c>
      <c r="G10" s="58" t="s">
        <v>92</v>
      </c>
      <c r="H10" s="58" t="s">
        <v>93</v>
      </c>
      <c r="I10" s="58">
        <v>45.577617571041536</v>
      </c>
      <c r="J10" s="58">
        <v>37.600194856770784</v>
      </c>
      <c r="K10" s="58">
        <v>30.183641455410715</v>
      </c>
      <c r="L10" s="58">
        <v>30.012291784822139</v>
      </c>
      <c r="M10" s="58">
        <v>29.453393754561638</v>
      </c>
      <c r="N10" s="58">
        <v>29.387508908634747</v>
      </c>
      <c r="O10" s="58">
        <v>29.915705368944348</v>
      </c>
      <c r="P10" s="58">
        <v>29.680165365041695</v>
      </c>
      <c r="Q10" s="58">
        <v>29.478110100779499</v>
      </c>
      <c r="R10" s="58">
        <v>30.366421978066839</v>
      </c>
      <c r="S10" s="58">
        <v>30.807093557685292</v>
      </c>
      <c r="T10" s="58">
        <v>30.410793418463292</v>
      </c>
      <c r="U10" s="58">
        <v>16.180456680431817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399.0533948006543</v>
      </c>
    </row>
    <row r="11" spans="1:33" ht="15" thickBot="1" x14ac:dyDescent="0.4">
      <c r="A11" s="55" t="s">
        <v>158</v>
      </c>
      <c r="B11" s="56" t="s">
        <v>31</v>
      </c>
      <c r="C11" s="60" t="s">
        <v>37</v>
      </c>
      <c r="D11" s="58" t="s">
        <v>115</v>
      </c>
      <c r="E11" s="58" t="s">
        <v>116</v>
      </c>
      <c r="F11" s="58" t="s">
        <v>164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10.725097808069538</v>
      </c>
      <c r="Y11" s="58">
        <v>17.764209194074439</v>
      </c>
      <c r="Z11" s="58">
        <v>28.216261497832537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56.705568499976515</v>
      </c>
    </row>
    <row r="12" spans="1:33" ht="15" thickBot="1" x14ac:dyDescent="0.4">
      <c r="A12" s="55" t="s">
        <v>158</v>
      </c>
      <c r="B12" s="56" t="s">
        <v>31</v>
      </c>
      <c r="C12" s="60" t="s">
        <v>37</v>
      </c>
      <c r="D12" s="58" t="s">
        <v>115</v>
      </c>
      <c r="E12" s="58" t="s">
        <v>116</v>
      </c>
      <c r="F12" s="58" t="s">
        <v>120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28.236294974033569</v>
      </c>
      <c r="AB12" s="58">
        <v>40.578431240423463</v>
      </c>
      <c r="AC12" s="58">
        <v>44.578139595601485</v>
      </c>
      <c r="AD12" s="58">
        <v>44.785022048724294</v>
      </c>
      <c r="AE12" s="58">
        <v>44.380089930632835</v>
      </c>
      <c r="AF12" s="58">
        <v>43.184136850558829</v>
      </c>
      <c r="AG12" s="58">
        <v>245.74211463997449</v>
      </c>
    </row>
    <row r="13" spans="1:33" ht="15" thickBot="1" x14ac:dyDescent="0.4">
      <c r="A13" s="55" t="s">
        <v>19</v>
      </c>
      <c r="B13" s="56" t="s">
        <v>29</v>
      </c>
      <c r="C13" s="60" t="s">
        <v>39</v>
      </c>
      <c r="D13" s="58" t="s">
        <v>100</v>
      </c>
      <c r="E13" s="58" t="s">
        <v>121</v>
      </c>
      <c r="F13" s="58" t="s">
        <v>122</v>
      </c>
      <c r="G13" s="58" t="s">
        <v>92</v>
      </c>
      <c r="H13" s="58" t="s">
        <v>93</v>
      </c>
      <c r="I13" s="58">
        <v>9.4740000000000002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9.4740000000000002</v>
      </c>
      <c r="AC13" s="58">
        <v>26.211400000000001</v>
      </c>
      <c r="AD13" s="58">
        <v>29.053600000000003</v>
      </c>
      <c r="AE13" s="58">
        <v>29.369400000000002</v>
      </c>
      <c r="AF13" s="58">
        <v>4.7370000000000001</v>
      </c>
      <c r="AG13" s="58">
        <v>108.3194</v>
      </c>
    </row>
    <row r="14" spans="1:33" ht="15" thickBot="1" x14ac:dyDescent="0.4">
      <c r="A14" s="55" t="s">
        <v>23</v>
      </c>
      <c r="B14" s="56" t="s">
        <v>30</v>
      </c>
      <c r="C14" s="60" t="s">
        <v>42</v>
      </c>
      <c r="D14" s="58" t="s">
        <v>123</v>
      </c>
      <c r="E14" s="58" t="s">
        <v>124</v>
      </c>
      <c r="F14" s="58" t="s">
        <v>125</v>
      </c>
      <c r="G14" s="58" t="s">
        <v>103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2.8525077496497344</v>
      </c>
      <c r="AF14" s="58">
        <v>2.3298649481691633</v>
      </c>
      <c r="AG14" s="58">
        <v>5.1823726978188978</v>
      </c>
    </row>
    <row r="15" spans="1:33" ht="15" thickBot="1" x14ac:dyDescent="0.4">
      <c r="A15" s="55" t="s">
        <v>26</v>
      </c>
      <c r="B15" s="56" t="s">
        <v>29</v>
      </c>
      <c r="C15" s="60" t="s">
        <v>34</v>
      </c>
      <c r="D15" s="58" t="s">
        <v>126</v>
      </c>
      <c r="E15" s="58" t="s">
        <v>127</v>
      </c>
      <c r="F15" s="58" t="s">
        <v>128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5.1739061435633262</v>
      </c>
      <c r="Z15" s="58">
        <v>37.732140083630803</v>
      </c>
      <c r="AA15" s="58">
        <v>38.656680994605068</v>
      </c>
      <c r="AB15" s="58">
        <v>54.171633925551291</v>
      </c>
      <c r="AC15" s="58">
        <v>61.201349818963166</v>
      </c>
      <c r="AD15" s="58">
        <v>63.008244958709675</v>
      </c>
      <c r="AE15" s="58">
        <v>61.201349818963166</v>
      </c>
      <c r="AF15" s="58">
        <v>55.328872843717761</v>
      </c>
      <c r="AG15" s="58">
        <v>376.47417858770433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129</v>
      </c>
      <c r="F16" s="58" t="s">
        <v>130</v>
      </c>
      <c r="G16" s="58" t="s">
        <v>103</v>
      </c>
      <c r="H16" s="58" t="s">
        <v>93</v>
      </c>
      <c r="I16" s="58">
        <v>26.378669240219878</v>
      </c>
      <c r="J16" s="58">
        <v>25.708179429599326</v>
      </c>
      <c r="K16" s="58">
        <v>6.4623890599186993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3.6496867245898774</v>
      </c>
      <c r="U16" s="58">
        <v>26.596616945023744</v>
      </c>
      <c r="V16" s="58">
        <v>27.23576217581676</v>
      </c>
      <c r="W16" s="58">
        <v>27.025021935993518</v>
      </c>
      <c r="X16" s="58">
        <v>27.025021935993518</v>
      </c>
      <c r="Y16" s="58">
        <v>27.23576217581676</v>
      </c>
      <c r="Z16" s="58">
        <v>27.025021935993518</v>
      </c>
      <c r="AA16" s="58">
        <v>27.23576217581676</v>
      </c>
      <c r="AB16" s="58">
        <v>28.857865745252486</v>
      </c>
      <c r="AC16" s="58">
        <v>33.057709190612123</v>
      </c>
      <c r="AD16" s="58">
        <v>35.631661212062411</v>
      </c>
      <c r="AE16" s="58">
        <v>35.890899919122567</v>
      </c>
      <c r="AF16" s="58">
        <v>28.659909023035418</v>
      </c>
      <c r="AG16" s="58">
        <v>413.67593882486727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129</v>
      </c>
      <c r="F17" s="58" t="s">
        <v>131</v>
      </c>
      <c r="G17" s="58" t="s">
        <v>103</v>
      </c>
      <c r="H17" s="58" t="s">
        <v>93</v>
      </c>
      <c r="I17" s="58">
        <v>17.29865009018156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23.515736901326502</v>
      </c>
      <c r="V17" s="58">
        <v>25.934587407477647</v>
      </c>
      <c r="W17" s="58">
        <v>25.934587407477647</v>
      </c>
      <c r="X17" s="58">
        <v>24.527128482097236</v>
      </c>
      <c r="Y17" s="58">
        <v>26.596616945023744</v>
      </c>
      <c r="Z17" s="58">
        <v>25.708179429599326</v>
      </c>
      <c r="AA17" s="58">
        <v>26.378669240219878</v>
      </c>
      <c r="AB17" s="58">
        <v>29.446892893580515</v>
      </c>
      <c r="AC17" s="58">
        <v>33.493775736339686</v>
      </c>
      <c r="AD17" s="58">
        <v>30.226937755768841</v>
      </c>
      <c r="AE17" s="58">
        <v>34.641442319863138</v>
      </c>
      <c r="AF17" s="58">
        <v>32.011740946340048</v>
      </c>
      <c r="AG17" s="58">
        <v>355.7149455552958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132</v>
      </c>
      <c r="F18" s="58" t="s">
        <v>133</v>
      </c>
      <c r="G18" s="58" t="s">
        <v>103</v>
      </c>
      <c r="H18" s="58" t="s">
        <v>93</v>
      </c>
      <c r="I18" s="58">
        <v>38.567461071277158</v>
      </c>
      <c r="J18" s="58">
        <v>38.573406549904377</v>
      </c>
      <c r="K18" s="58">
        <v>38.567461071277158</v>
      </c>
      <c r="L18" s="58">
        <v>38.567461071277158</v>
      </c>
      <c r="M18" s="58">
        <v>38.573406549904377</v>
      </c>
      <c r="N18" s="58">
        <v>38.573406549904377</v>
      </c>
      <c r="O18" s="58">
        <v>36.673379317953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34.319808455249905</v>
      </c>
      <c r="Z18" s="58">
        <v>0</v>
      </c>
      <c r="AA18" s="58">
        <v>0</v>
      </c>
      <c r="AB18" s="58">
        <v>2.8121959810309645</v>
      </c>
      <c r="AC18" s="58">
        <v>30.650725364568846</v>
      </c>
      <c r="AD18" s="58">
        <v>30.658006911432263</v>
      </c>
      <c r="AE18" s="58">
        <v>0</v>
      </c>
      <c r="AF18" s="58">
        <v>0</v>
      </c>
      <c r="AG18" s="58">
        <v>366.53671889377966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132</v>
      </c>
      <c r="F19" s="58" t="s">
        <v>134</v>
      </c>
      <c r="G19" s="58" t="s">
        <v>103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23.09080428726741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21.499099849409678</v>
      </c>
      <c r="AF19" s="58">
        <v>36.448667033021167</v>
      </c>
      <c r="AG19" s="58">
        <v>81.038571169698258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136</v>
      </c>
      <c r="F20" s="58" t="s">
        <v>137</v>
      </c>
      <c r="G20" s="58" t="s">
        <v>103</v>
      </c>
      <c r="H20" s="58" t="s">
        <v>93</v>
      </c>
      <c r="I20" s="58">
        <v>70.794831222422687</v>
      </c>
      <c r="J20" s="58">
        <v>70.781559818458447</v>
      </c>
      <c r="K20" s="58">
        <v>70.794831222422687</v>
      </c>
      <c r="L20" s="58">
        <v>70.781559818458447</v>
      </c>
      <c r="M20" s="58">
        <v>70.781559818458447</v>
      </c>
      <c r="N20" s="58">
        <v>70.766064181999695</v>
      </c>
      <c r="O20" s="58">
        <v>68.167881766291146</v>
      </c>
      <c r="P20" s="58">
        <v>3.9690157495843867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496.83730359809596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136</v>
      </c>
      <c r="F21" s="58" t="s">
        <v>138</v>
      </c>
      <c r="G21" s="58" t="s">
        <v>103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70.192349565034021</v>
      </c>
      <c r="AF21" s="58">
        <v>70.155114060509845</v>
      </c>
      <c r="AG21" s="58">
        <v>140.34746362554387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136</v>
      </c>
      <c r="F22" s="58" t="s">
        <v>139</v>
      </c>
      <c r="G22" s="58" t="s">
        <v>103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0.32342286957225008</v>
      </c>
      <c r="X22" s="58">
        <v>25.897279270966649</v>
      </c>
      <c r="Y22" s="58">
        <v>26.139240865845125</v>
      </c>
      <c r="Z22" s="58">
        <v>26.422263602024799</v>
      </c>
      <c r="AA22" s="58">
        <v>33.516784385032814</v>
      </c>
      <c r="AB22" s="58">
        <v>52.915336631887868</v>
      </c>
      <c r="AC22" s="58">
        <v>69.728224226728969</v>
      </c>
      <c r="AD22" s="58">
        <v>70.230379213738388</v>
      </c>
      <c r="AE22" s="58">
        <v>0</v>
      </c>
      <c r="AF22" s="58">
        <v>0</v>
      </c>
      <c r="AG22" s="58">
        <v>305.17293106579689</v>
      </c>
    </row>
    <row r="23" spans="1:33" ht="15" thickBot="1" x14ac:dyDescent="0.4">
      <c r="A23" s="55" t="s">
        <v>158</v>
      </c>
      <c r="B23" s="56" t="s">
        <v>31</v>
      </c>
      <c r="C23" s="60" t="s">
        <v>37</v>
      </c>
      <c r="D23" s="58" t="s">
        <v>142</v>
      </c>
      <c r="E23" s="58" t="s">
        <v>143</v>
      </c>
      <c r="F23" s="58" t="s">
        <v>165</v>
      </c>
      <c r="G23" s="58" t="s">
        <v>92</v>
      </c>
      <c r="H23" s="58" t="s">
        <v>93</v>
      </c>
      <c r="I23" s="58">
        <v>46.980512839372707</v>
      </c>
      <c r="J23" s="58">
        <v>34.594420075675544</v>
      </c>
      <c r="K23" s="58">
        <v>32.858496511460231</v>
      </c>
      <c r="L23" s="58">
        <v>31.258103964953346</v>
      </c>
      <c r="M23" s="58">
        <v>31.115710764284628</v>
      </c>
      <c r="N23" s="58">
        <v>31.35278457711313</v>
      </c>
      <c r="O23" s="58">
        <v>30.63771446228883</v>
      </c>
      <c r="P23" s="58">
        <v>41.157976301193173</v>
      </c>
      <c r="Q23" s="58">
        <v>32.258427591189438</v>
      </c>
      <c r="R23" s="58">
        <v>31.963591355682468</v>
      </c>
      <c r="S23" s="58">
        <v>33.20940849702928</v>
      </c>
      <c r="T23" s="58">
        <v>33.543176460087317</v>
      </c>
      <c r="U23" s="58">
        <v>26.546355463686844</v>
      </c>
      <c r="V23" s="58">
        <v>31.337018097571764</v>
      </c>
      <c r="W23" s="58">
        <v>31.22649990414277</v>
      </c>
      <c r="X23" s="58">
        <v>31.115710764284628</v>
      </c>
      <c r="Y23" s="58">
        <v>31.447270213504144</v>
      </c>
      <c r="Z23" s="58">
        <v>31.115710764284628</v>
      </c>
      <c r="AA23" s="58">
        <v>31.368545640696631</v>
      </c>
      <c r="AB23" s="58">
        <v>56.051854678756108</v>
      </c>
      <c r="AC23" s="58">
        <v>62.922076673228169</v>
      </c>
      <c r="AD23" s="58">
        <v>62.719601030619856</v>
      </c>
      <c r="AE23" s="58">
        <v>60.837885215335334</v>
      </c>
      <c r="AF23" s="58">
        <v>52.472802699804163</v>
      </c>
      <c r="AG23" s="58">
        <v>920.09165454624508</v>
      </c>
    </row>
    <row r="24" spans="1:33" ht="15" thickBot="1" x14ac:dyDescent="0.4">
      <c r="A24" s="55" t="s">
        <v>150</v>
      </c>
      <c r="B24" s="56" t="s">
        <v>58</v>
      </c>
      <c r="C24" s="60" t="s">
        <v>42</v>
      </c>
      <c r="D24" s="58" t="s">
        <v>150</v>
      </c>
      <c r="E24" s="58" t="s">
        <v>151</v>
      </c>
      <c r="F24" s="58" t="s">
        <v>152</v>
      </c>
      <c r="G24" s="58" t="s">
        <v>103</v>
      </c>
      <c r="H24" s="58" t="s">
        <v>93</v>
      </c>
      <c r="I24" s="58">
        <v>0.1008</v>
      </c>
      <c r="J24" s="58">
        <v>0.1008</v>
      </c>
      <c r="K24" s="58">
        <v>8.9600000000000013E-2</v>
      </c>
      <c r="L24" s="58">
        <v>0.14560000000000001</v>
      </c>
      <c r="M24" s="58">
        <v>0.16800000000000001</v>
      </c>
      <c r="N24" s="58">
        <v>0.13439999999999999</v>
      </c>
      <c r="O24" s="58">
        <v>0.14560000000000001</v>
      </c>
      <c r="P24" s="58">
        <v>0.19039999999999999</v>
      </c>
      <c r="Q24" s="58">
        <v>0.13439999999999999</v>
      </c>
      <c r="R24" s="58">
        <v>0.13439999999999999</v>
      </c>
      <c r="S24" s="58">
        <v>0.14560000000000001</v>
      </c>
      <c r="T24" s="58">
        <v>0.12320000000000002</v>
      </c>
      <c r="U24" s="58">
        <v>8.9600000000000013E-2</v>
      </c>
      <c r="V24" s="58">
        <v>0.1008</v>
      </c>
      <c r="W24" s="58">
        <v>0.14560000000000001</v>
      </c>
      <c r="X24" s="58">
        <v>0.14560000000000001</v>
      </c>
      <c r="Y24" s="58">
        <v>0.2016</v>
      </c>
      <c r="Z24" s="58">
        <v>0.19039999999999999</v>
      </c>
      <c r="AA24" s="58">
        <v>0.224</v>
      </c>
      <c r="AB24" s="58">
        <v>0.2016</v>
      </c>
      <c r="AC24" s="58">
        <v>0.19039999999999999</v>
      </c>
      <c r="AD24" s="58">
        <v>0.19039999999999999</v>
      </c>
      <c r="AE24" s="58">
        <v>0.15679999999999999</v>
      </c>
      <c r="AF24" s="58">
        <v>0.14560000000000001</v>
      </c>
      <c r="AG24" s="58">
        <v>3.5951999999999997</v>
      </c>
    </row>
    <row r="25" spans="1:33" x14ac:dyDescent="0.35">
      <c r="A25" s="55" t="s">
        <v>153</v>
      </c>
      <c r="B25" s="56" t="s">
        <v>58</v>
      </c>
      <c r="C25" s="60" t="s">
        <v>34</v>
      </c>
      <c r="D25" t="s">
        <v>153</v>
      </c>
      <c r="E25" t="s">
        <v>154</v>
      </c>
      <c r="F25" t="s">
        <v>155</v>
      </c>
      <c r="G25" t="s">
        <v>92</v>
      </c>
      <c r="H25" t="s">
        <v>93</v>
      </c>
      <c r="I25">
        <v>0.42098709166800002</v>
      </c>
      <c r="J25">
        <v>0.42088578305800001</v>
      </c>
      <c r="K25">
        <v>0.42089507447000002</v>
      </c>
      <c r="L25">
        <v>0.42089482052800004</v>
      </c>
      <c r="M25">
        <v>0.42090275513000003</v>
      </c>
      <c r="N25">
        <v>0.42087232605600006</v>
      </c>
      <c r="O25">
        <v>9.2949515984000003E-2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0.181184379714</v>
      </c>
      <c r="AE25">
        <v>0.34491331175600004</v>
      </c>
      <c r="AF25">
        <v>0.42092415466400002</v>
      </c>
      <c r="AG25">
        <v>3.5654092130280004</v>
      </c>
    </row>
    <row r="26" spans="1:33" x14ac:dyDescent="0.35">
      <c r="A26" s="55" t="s">
        <v>153</v>
      </c>
      <c r="B26" s="56" t="s">
        <v>58</v>
      </c>
      <c r="C26" s="60" t="s">
        <v>34</v>
      </c>
      <c r="D26" t="s">
        <v>153</v>
      </c>
      <c r="E26" t="s">
        <v>156</v>
      </c>
      <c r="F26" t="s">
        <v>157</v>
      </c>
      <c r="G26" t="s">
        <v>92</v>
      </c>
      <c r="H26" t="s">
        <v>93</v>
      </c>
      <c r="I26">
        <v>0.28248977284979998</v>
      </c>
      <c r="J26">
        <v>0.2421033934064</v>
      </c>
      <c r="K26">
        <v>0.24201311779699999</v>
      </c>
      <c r="L26">
        <v>0.2318950118352</v>
      </c>
      <c r="M26">
        <v>0.26977444780600002</v>
      </c>
      <c r="N26">
        <v>0.26567966296540002</v>
      </c>
      <c r="O26">
        <v>0.26723565392300003</v>
      </c>
      <c r="P26">
        <v>0.20915940911440001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3.6041756880000002E-4</v>
      </c>
      <c r="AA26">
        <v>4.1362138658000001E-2</v>
      </c>
      <c r="AB26">
        <v>8.7638829203999999E-3</v>
      </c>
      <c r="AC26">
        <v>0.26980285542959997</v>
      </c>
      <c r="AD26">
        <v>0.2766496574026</v>
      </c>
      <c r="AE26">
        <v>0.27964628588220003</v>
      </c>
      <c r="AF26">
        <v>0.2842951385418</v>
      </c>
      <c r="AG26">
        <v>3.1712308461006002</v>
      </c>
    </row>
  </sheetData>
  <conditionalFormatting sqref="I3:AF65">
    <cfRule type="cellIs" dxfId="45" priority="4" operator="greaterThan">
      <formula>0</formula>
    </cfRule>
  </conditionalFormatting>
  <conditionalFormatting sqref="AG3:AG65">
    <cfRule type="cellIs" dxfId="44" priority="3" operator="greaterThan">
      <formula>0</formula>
    </cfRule>
  </conditionalFormatting>
  <conditionalFormatting sqref="C3:C26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DE91-CAEF-4D22-BD42-DEADC67CBB98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0" t="s">
        <v>38</v>
      </c>
      <c r="D3" s="58" t="s">
        <v>89</v>
      </c>
      <c r="E3" s="58" t="s">
        <v>90</v>
      </c>
      <c r="F3" s="58" t="s">
        <v>97</v>
      </c>
      <c r="G3" s="58" t="s">
        <v>92</v>
      </c>
      <c r="H3" s="58" t="s">
        <v>93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9">
        <v>0</v>
      </c>
      <c r="AC3" s="59">
        <v>0</v>
      </c>
      <c r="AD3" s="59">
        <v>0</v>
      </c>
      <c r="AE3" s="59">
        <v>0</v>
      </c>
      <c r="AF3" s="59">
        <v>9.8248921060405401</v>
      </c>
      <c r="AG3" s="58">
        <v>9.8248921060405401</v>
      </c>
    </row>
    <row r="4" spans="1:33" ht="15" thickBot="1" x14ac:dyDescent="0.4">
      <c r="A4" s="55" t="s">
        <v>19</v>
      </c>
      <c r="B4" s="56" t="s">
        <v>30</v>
      </c>
      <c r="C4" s="60" t="s">
        <v>42</v>
      </c>
      <c r="D4" s="58" t="s">
        <v>100</v>
      </c>
      <c r="E4" s="58" t="s">
        <v>101</v>
      </c>
      <c r="F4" s="58" t="s">
        <v>102</v>
      </c>
      <c r="G4" s="58" t="s">
        <v>103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7.9057680350412474</v>
      </c>
      <c r="Z4" s="58">
        <v>22.55898445241402</v>
      </c>
      <c r="AA4" s="58">
        <v>0</v>
      </c>
      <c r="AB4" s="58">
        <v>28.049385645248513</v>
      </c>
      <c r="AC4" s="58">
        <v>26.324505531123958</v>
      </c>
      <c r="AD4" s="58">
        <v>0</v>
      </c>
      <c r="AE4" s="58">
        <v>23.028372176229286</v>
      </c>
      <c r="AF4" s="58">
        <v>28.049385645248513</v>
      </c>
      <c r="AG4" s="58">
        <v>135.91640148530553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100</v>
      </c>
      <c r="E5" s="58" t="s">
        <v>101</v>
      </c>
      <c r="F5" s="58" t="s">
        <v>104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24.196348845693706</v>
      </c>
      <c r="R5" s="58">
        <v>3.1189592910876582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27.315308136781365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100</v>
      </c>
      <c r="E6" s="58" t="s">
        <v>101</v>
      </c>
      <c r="F6" s="58" t="s">
        <v>105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6.9254701599771931</v>
      </c>
      <c r="P6" s="58">
        <v>23.028372176229286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23.729382253429126</v>
      </c>
      <c r="AB6" s="58">
        <v>0</v>
      </c>
      <c r="AC6" s="58">
        <v>0</v>
      </c>
      <c r="AD6" s="58">
        <v>29.604914953230974</v>
      </c>
      <c r="AE6" s="58">
        <v>0</v>
      </c>
      <c r="AF6" s="58">
        <v>0</v>
      </c>
      <c r="AG6" s="58">
        <v>83.288139542866574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100</v>
      </c>
      <c r="E7" s="58" t="s">
        <v>101</v>
      </c>
      <c r="F7" s="58" t="s">
        <v>107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22.617304455930121</v>
      </c>
      <c r="P7">
        <v>0</v>
      </c>
      <c r="Q7" s="58">
        <v>23.605533263681131</v>
      </c>
      <c r="R7" s="58">
        <v>0</v>
      </c>
      <c r="S7" s="58">
        <v>25.096696758857696</v>
      </c>
      <c r="T7" s="58">
        <v>22.370086244635015</v>
      </c>
      <c r="U7" s="58">
        <v>22.122583281469392</v>
      </c>
      <c r="V7" s="58">
        <v>22.122583281469392</v>
      </c>
      <c r="W7" s="58">
        <v>22.122583281469392</v>
      </c>
      <c r="X7" s="58">
        <v>22.122583281469392</v>
      </c>
      <c r="Y7" s="58">
        <v>0</v>
      </c>
      <c r="Z7" s="58">
        <v>22.370086244635015</v>
      </c>
      <c r="AA7" s="58">
        <v>23.358362673405825</v>
      </c>
      <c r="AB7" s="59">
        <v>27.907054161557959</v>
      </c>
      <c r="AC7" s="59">
        <v>25.598800568857307</v>
      </c>
      <c r="AD7" s="58">
        <v>29.500117420438428</v>
      </c>
      <c r="AE7" s="58">
        <v>22.617304455930121</v>
      </c>
      <c r="AF7" s="58">
        <v>27.646026158603213</v>
      </c>
      <c r="AG7" s="58">
        <v>361.17770553240939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100</v>
      </c>
      <c r="E8" s="58" t="s">
        <v>101</v>
      </c>
      <c r="F8" s="58" t="s">
        <v>108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22.122583281469392</v>
      </c>
      <c r="Q8" s="58">
        <v>0</v>
      </c>
      <c r="R8" s="58">
        <v>25.347348033011755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22.122583281469392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69.592514595950533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109</v>
      </c>
      <c r="E9" s="58" t="s">
        <v>110</v>
      </c>
      <c r="F9" s="58" t="s">
        <v>111</v>
      </c>
      <c r="G9" s="58" t="s">
        <v>103</v>
      </c>
      <c r="H9" s="58" t="s">
        <v>93</v>
      </c>
      <c r="I9" s="58">
        <v>0.26250062811880187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4.696167705849482</v>
      </c>
      <c r="P9" s="58">
        <v>7.703690507983862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9.8872082658181597</v>
      </c>
      <c r="AC9" s="58">
        <v>11.314305519944568</v>
      </c>
      <c r="AD9" s="58">
        <v>11.314305519944568</v>
      </c>
      <c r="AE9" s="58">
        <v>11.337049997702564</v>
      </c>
      <c r="AF9" s="58">
        <v>11.337049997702564</v>
      </c>
      <c r="AG9" s="58">
        <v>67.852278143064567</v>
      </c>
    </row>
    <row r="10" spans="1:33" ht="15" thickBot="1" x14ac:dyDescent="0.4">
      <c r="A10" s="55" t="s">
        <v>22</v>
      </c>
      <c r="B10" s="56" t="s">
        <v>30</v>
      </c>
      <c r="C10" s="60" t="s">
        <v>42</v>
      </c>
      <c r="D10" s="58" t="s">
        <v>160</v>
      </c>
      <c r="E10" s="58" t="s">
        <v>161</v>
      </c>
      <c r="F10" s="58" t="s">
        <v>162</v>
      </c>
      <c r="G10" s="58" t="s">
        <v>103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10.06390197291898</v>
      </c>
      <c r="AC10" s="58">
        <v>13.497401496725576</v>
      </c>
      <c r="AD10" s="58">
        <v>6.3922470501251292</v>
      </c>
      <c r="AE10" s="58">
        <v>0</v>
      </c>
      <c r="AF10" s="58">
        <v>0</v>
      </c>
      <c r="AG10" s="58">
        <v>29.953550519769685</v>
      </c>
    </row>
    <row r="11" spans="1:33" ht="15" thickBot="1" x14ac:dyDescent="0.4">
      <c r="A11" s="55" t="s">
        <v>21</v>
      </c>
      <c r="B11" s="56" t="s">
        <v>30</v>
      </c>
      <c r="C11" s="60" t="s">
        <v>42</v>
      </c>
      <c r="D11" s="58" t="s">
        <v>112</v>
      </c>
      <c r="E11" s="58" t="s">
        <v>113</v>
      </c>
      <c r="F11" s="58" t="s">
        <v>114</v>
      </c>
      <c r="G11" s="58" t="s">
        <v>103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6.8358863741610865</v>
      </c>
      <c r="AC11" s="58">
        <v>10.367011435068964</v>
      </c>
      <c r="AD11" s="58">
        <v>10.383967533662815</v>
      </c>
      <c r="AE11" s="58">
        <v>10.327317987519933</v>
      </c>
      <c r="AF11" s="58">
        <v>10.361351873586333</v>
      </c>
      <c r="AG11" s="58">
        <v>48.275535203999127</v>
      </c>
    </row>
    <row r="12" spans="1:33" ht="15" thickBot="1" x14ac:dyDescent="0.4">
      <c r="A12" s="55" t="s">
        <v>158</v>
      </c>
      <c r="B12" s="56" t="s">
        <v>31</v>
      </c>
      <c r="C12" s="60" t="s">
        <v>37</v>
      </c>
      <c r="D12" s="58" t="s">
        <v>115</v>
      </c>
      <c r="E12" s="58" t="s">
        <v>116</v>
      </c>
      <c r="F12" s="58" t="s">
        <v>118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10.95993618432048</v>
      </c>
      <c r="Y12" s="58">
        <v>18.436850340576445</v>
      </c>
      <c r="Z12" s="58">
        <v>27.202455210708809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56.59924173560573</v>
      </c>
    </row>
    <row r="13" spans="1:33" ht="15" thickBot="1" x14ac:dyDescent="0.4">
      <c r="A13" s="55" t="s">
        <v>158</v>
      </c>
      <c r="B13" s="56" t="s">
        <v>31</v>
      </c>
      <c r="C13" s="60" t="s">
        <v>37</v>
      </c>
      <c r="D13" s="58" t="s">
        <v>115</v>
      </c>
      <c r="E13" s="58" t="s">
        <v>116</v>
      </c>
      <c r="F13" s="58" t="s">
        <v>166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53.03157856014392</v>
      </c>
      <c r="AB13" s="58">
        <v>83.531427096903101</v>
      </c>
      <c r="AC13" s="58">
        <v>88.309251941017479</v>
      </c>
      <c r="AD13" s="58">
        <v>88.607499514447397</v>
      </c>
      <c r="AE13" s="58">
        <v>84.354726262912465</v>
      </c>
      <c r="AF13" s="58">
        <v>87.72253639498976</v>
      </c>
      <c r="AG13" s="58">
        <v>485.55701977041417</v>
      </c>
    </row>
    <row r="14" spans="1:33" ht="15" thickBot="1" x14ac:dyDescent="0.4">
      <c r="A14" s="55" t="s">
        <v>158</v>
      </c>
      <c r="B14" s="56" t="s">
        <v>31</v>
      </c>
      <c r="C14" s="60" t="s">
        <v>37</v>
      </c>
      <c r="D14" s="58" t="s">
        <v>115</v>
      </c>
      <c r="E14" s="58" t="s">
        <v>116</v>
      </c>
      <c r="F14" s="58" t="s">
        <v>164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8.2367353218871564</v>
      </c>
      <c r="Z14" s="58">
        <v>25.32141523320275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33.55815055508991</v>
      </c>
    </row>
    <row r="15" spans="1:33" ht="15" thickBot="1" x14ac:dyDescent="0.4">
      <c r="A15" s="55" t="s">
        <v>158</v>
      </c>
      <c r="B15" s="56" t="s">
        <v>31</v>
      </c>
      <c r="C15" s="60" t="s">
        <v>37</v>
      </c>
      <c r="D15" s="58" t="s">
        <v>115</v>
      </c>
      <c r="E15" s="58" t="s">
        <v>116</v>
      </c>
      <c r="F15" s="58" t="s">
        <v>120</v>
      </c>
      <c r="G15" s="58" t="s">
        <v>92</v>
      </c>
      <c r="H15" s="58" t="s">
        <v>93</v>
      </c>
      <c r="I15" s="58">
        <v>31.382453010705383</v>
      </c>
      <c r="J15" s="58">
        <v>29.04764404414259</v>
      </c>
      <c r="K15" s="58">
        <v>29.195544533707398</v>
      </c>
      <c r="L15" s="58">
        <v>29.772386483578327</v>
      </c>
      <c r="M15" s="58">
        <v>30.066148399889599</v>
      </c>
      <c r="N15" s="58">
        <v>29.952948237136685</v>
      </c>
      <c r="O15" s="58">
        <v>35.004584480481938</v>
      </c>
      <c r="P15" s="58">
        <v>43.706957229642647</v>
      </c>
      <c r="Q15" s="58">
        <v>16.953012218153351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275.0816786374379</v>
      </c>
    </row>
    <row r="16" spans="1:33" ht="15" thickBot="1" x14ac:dyDescent="0.4">
      <c r="A16" s="55" t="s">
        <v>19</v>
      </c>
      <c r="B16" s="56" t="s">
        <v>29</v>
      </c>
      <c r="C16" s="60" t="s">
        <v>39</v>
      </c>
      <c r="D16" s="58" t="s">
        <v>100</v>
      </c>
      <c r="E16" s="58" t="s">
        <v>121</v>
      </c>
      <c r="F16" s="58" t="s">
        <v>122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8.2108000000000008</v>
      </c>
      <c r="AC16" s="58">
        <v>29.053600000000003</v>
      </c>
      <c r="AD16" s="58">
        <v>29.053600000000003</v>
      </c>
      <c r="AE16" s="58">
        <v>29.369400000000002</v>
      </c>
      <c r="AF16" s="58">
        <v>29.369400000000002</v>
      </c>
      <c r="AG16" s="58">
        <v>125.05680000000001</v>
      </c>
    </row>
    <row r="17" spans="1:33" ht="15" thickBot="1" x14ac:dyDescent="0.4">
      <c r="A17" s="55" t="s">
        <v>23</v>
      </c>
      <c r="B17" s="56" t="s">
        <v>30</v>
      </c>
      <c r="C17" s="60" t="s">
        <v>42</v>
      </c>
      <c r="D17" s="58" t="s">
        <v>123</v>
      </c>
      <c r="E17" s="58" t="s">
        <v>124</v>
      </c>
      <c r="F17" s="58" t="s">
        <v>125</v>
      </c>
      <c r="G17" s="58" t="s">
        <v>103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2.4458128760998279</v>
      </c>
      <c r="AC17" s="58">
        <v>4.1316012608816166</v>
      </c>
      <c r="AD17" s="58">
        <v>4.1445235218381846</v>
      </c>
      <c r="AE17" s="58">
        <v>4.1431061840895964</v>
      </c>
      <c r="AF17" s="58">
        <v>4.1416312701800386</v>
      </c>
      <c r="AG17" s="58">
        <v>19.006675113089265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126</v>
      </c>
      <c r="E18" s="58" t="s">
        <v>127</v>
      </c>
      <c r="F18" s="58" t="s">
        <v>128</v>
      </c>
      <c r="G18" s="58" t="s">
        <v>92</v>
      </c>
      <c r="H18" s="58" t="s">
        <v>93</v>
      </c>
      <c r="I18" s="58">
        <v>58.732048339687232</v>
      </c>
      <c r="J18" s="58">
        <v>58.385150339511441</v>
      </c>
      <c r="K18" s="58">
        <v>57.867561202874356</v>
      </c>
      <c r="L18" s="58">
        <v>59.430255401347807</v>
      </c>
      <c r="M18" s="58">
        <v>60.134328072327271</v>
      </c>
      <c r="N18" s="58">
        <v>59.957761656719072</v>
      </c>
      <c r="O18" s="58">
        <v>59.605724751201407</v>
      </c>
      <c r="P18" s="58">
        <v>58.039723352132356</v>
      </c>
      <c r="Q18" s="58">
        <v>43.328744013652724</v>
      </c>
      <c r="R18" s="58">
        <v>40.026590333180451</v>
      </c>
      <c r="S18" s="58">
        <v>39.723624236975397</v>
      </c>
      <c r="T18" s="58">
        <v>38.656680994605068</v>
      </c>
      <c r="U18" s="58">
        <v>38.656680994605068</v>
      </c>
      <c r="V18" s="58">
        <v>38.503299081514221</v>
      </c>
      <c r="W18" s="58">
        <v>38.656680994605068</v>
      </c>
      <c r="X18" s="58">
        <v>38.962674977177734</v>
      </c>
      <c r="Y18" s="58">
        <v>38.656680994605068</v>
      </c>
      <c r="Z18" s="58">
        <v>38.656680994605068</v>
      </c>
      <c r="AA18" s="58">
        <v>40.630508470107102</v>
      </c>
      <c r="AB18" s="58">
        <v>62.281274838316016</v>
      </c>
      <c r="AC18" s="58">
        <v>62.82598349969885</v>
      </c>
      <c r="AD18" s="58">
        <v>63.190849204859148</v>
      </c>
      <c r="AE18" s="58">
        <v>61.380448349707507</v>
      </c>
      <c r="AF18" s="58">
        <v>62.281274838316016</v>
      </c>
      <c r="AG18" s="58">
        <v>1218.5712299323311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129</v>
      </c>
      <c r="F19" s="58" t="s">
        <v>130</v>
      </c>
      <c r="G19" s="58" t="s">
        <v>103</v>
      </c>
      <c r="H19" s="58" t="s">
        <v>93</v>
      </c>
      <c r="I19" s="58">
        <v>27.025021935993518</v>
      </c>
      <c r="J19" s="58">
        <v>4.2286460135879098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10.063495268783447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25.478680039566616</v>
      </c>
      <c r="AC19" s="58">
        <v>35.631661212062411</v>
      </c>
      <c r="AD19" s="58">
        <v>30.226937755768841</v>
      </c>
      <c r="AE19" s="58">
        <v>35.377299784170404</v>
      </c>
      <c r="AF19" s="58">
        <v>35.631661212062411</v>
      </c>
      <c r="AG19" s="58">
        <v>203.66340322199557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129</v>
      </c>
      <c r="F20" s="58" t="s">
        <v>131</v>
      </c>
      <c r="G20" s="58" t="s">
        <v>103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15.776139188782619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3.6496867245898774</v>
      </c>
      <c r="Y20" s="58">
        <v>27.444385409780825</v>
      </c>
      <c r="Z20" s="58">
        <v>26.812020937553108</v>
      </c>
      <c r="AA20" s="58">
        <v>27.444385409780825</v>
      </c>
      <c r="AB20" s="58">
        <v>33.274291905987376</v>
      </c>
      <c r="AC20" s="58">
        <v>35.377299784170404</v>
      </c>
      <c r="AD20" s="58">
        <v>31.208285858757598</v>
      </c>
      <c r="AE20" s="58">
        <v>34.641442319863138</v>
      </c>
      <c r="AF20" s="58">
        <v>36.699946916676765</v>
      </c>
      <c r="AG20" s="58">
        <v>272.32788445594247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132</v>
      </c>
      <c r="F21" s="58" t="s">
        <v>134</v>
      </c>
      <c r="G21" s="58" t="s">
        <v>103</v>
      </c>
      <c r="H21" s="58" t="s">
        <v>93</v>
      </c>
      <c r="I21" s="58">
        <v>43.013114579571898</v>
      </c>
      <c r="J21" s="58">
        <v>40.160660043495135</v>
      </c>
      <c r="K21" s="58">
        <v>40.181479217689855</v>
      </c>
      <c r="L21" s="58">
        <v>40.202290219085377</v>
      </c>
      <c r="M21" s="58">
        <v>40.176675518681357</v>
      </c>
      <c r="N21" s="58">
        <v>40.171871384296878</v>
      </c>
      <c r="O21" s="58">
        <v>40.218293127387099</v>
      </c>
      <c r="P21" s="58">
        <v>51.086084023240758</v>
      </c>
      <c r="Q21" s="58">
        <v>40.985586473277301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23.939497687774409</v>
      </c>
      <c r="Y21" s="58">
        <v>23.847291094658914</v>
      </c>
      <c r="Z21" s="58">
        <v>31.625273062234541</v>
      </c>
      <c r="AA21" s="58">
        <v>41.737540623408755</v>
      </c>
      <c r="AB21" s="58">
        <v>64.085095101756636</v>
      </c>
      <c r="AC21" s="58">
        <v>65.909641753769648</v>
      </c>
      <c r="AD21" s="58">
        <v>65.855345321992615</v>
      </c>
      <c r="AE21" s="58">
        <v>65.838392116772511</v>
      </c>
      <c r="AF21" s="58">
        <v>65.818057320733018</v>
      </c>
      <c r="AG21" s="58">
        <v>824.85218866982666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136</v>
      </c>
      <c r="F22" s="58" t="s">
        <v>138</v>
      </c>
      <c r="G22" s="58" t="s">
        <v>103</v>
      </c>
      <c r="H22" s="58" t="s">
        <v>93</v>
      </c>
      <c r="I22" s="58">
        <v>53.908888990996815</v>
      </c>
      <c r="J22" s="58">
        <v>44.247382020567834</v>
      </c>
      <c r="K22" s="58">
        <v>38.306882260334724</v>
      </c>
      <c r="L22" s="58">
        <v>39.767773583362683</v>
      </c>
      <c r="M22" s="58">
        <v>40.944108688973749</v>
      </c>
      <c r="N22" s="58">
        <v>46.97649872270128</v>
      </c>
      <c r="O22" s="58">
        <v>65.119957847266079</v>
      </c>
      <c r="P22" s="58">
        <v>63.877859518049377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37.936495857637546</v>
      </c>
      <c r="AA22" s="58">
        <v>37.440638714456355</v>
      </c>
      <c r="AB22" s="58">
        <v>63.096123548856184</v>
      </c>
      <c r="AC22" s="58">
        <v>70.319163097297292</v>
      </c>
      <c r="AD22" s="58">
        <v>70.188152386441914</v>
      </c>
      <c r="AE22" s="58">
        <v>70.241172032691566</v>
      </c>
      <c r="AF22" s="58">
        <v>70.24847182778251</v>
      </c>
      <c r="AG22" s="58">
        <v>812.61956909741605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136</v>
      </c>
      <c r="F23" s="58" t="s">
        <v>139</v>
      </c>
      <c r="G23" s="58" t="s">
        <v>103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43.691536847040744</v>
      </c>
      <c r="R23" s="58">
        <v>39.398313631068049</v>
      </c>
      <c r="S23" s="58">
        <v>37.907660551874883</v>
      </c>
      <c r="T23" s="58">
        <v>37.866373359226571</v>
      </c>
      <c r="U23" s="58">
        <v>37.853881856769178</v>
      </c>
      <c r="V23" s="58">
        <v>37.832667347904469</v>
      </c>
      <c r="W23" s="58">
        <v>37.845143263667644</v>
      </c>
      <c r="X23" s="58">
        <v>37.827679544873931</v>
      </c>
      <c r="Y23" s="58">
        <v>38.487345992191322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348.71060239461679</v>
      </c>
    </row>
    <row r="24" spans="1:33" ht="15" thickBot="1" x14ac:dyDescent="0.4">
      <c r="A24" s="55" t="s">
        <v>158</v>
      </c>
      <c r="B24" s="56" t="s">
        <v>31</v>
      </c>
      <c r="C24" s="60" t="s">
        <v>37</v>
      </c>
      <c r="D24" s="58" t="s">
        <v>142</v>
      </c>
      <c r="E24" s="58" t="s">
        <v>143</v>
      </c>
      <c r="F24" s="58" t="s">
        <v>165</v>
      </c>
      <c r="G24" s="58" t="s">
        <v>92</v>
      </c>
      <c r="H24" s="58" t="s">
        <v>93</v>
      </c>
      <c r="I24" s="58">
        <v>30.541472828573472</v>
      </c>
      <c r="J24" s="58">
        <v>30.541472828573472</v>
      </c>
      <c r="K24" s="58">
        <v>30.056877825681909</v>
      </c>
      <c r="L24" s="58">
        <v>30.701754061800525</v>
      </c>
      <c r="M24" s="58">
        <v>31.020529280935545</v>
      </c>
      <c r="N24" s="58">
        <v>30.86143468560504</v>
      </c>
      <c r="O24" s="58">
        <v>41.879012436395797</v>
      </c>
      <c r="P24" s="58">
        <v>47.946736094403704</v>
      </c>
      <c r="Q24" s="58">
        <v>11.17611730027642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19.654642060777043</v>
      </c>
      <c r="Z24" s="58">
        <v>29.894045895692731</v>
      </c>
      <c r="AA24" s="58">
        <v>32.735939499729781</v>
      </c>
      <c r="AB24" s="58">
        <v>54.425703188584535</v>
      </c>
      <c r="AC24" s="58">
        <v>53.594468182357431</v>
      </c>
      <c r="AD24" s="58">
        <v>58.81318312942367</v>
      </c>
      <c r="AE24" s="58">
        <v>49.686859021486654</v>
      </c>
      <c r="AF24" s="58">
        <v>53.926335978027197</v>
      </c>
      <c r="AG24" s="58">
        <v>637.45658429832486</v>
      </c>
    </row>
    <row r="25" spans="1:33" ht="15" thickBot="1" x14ac:dyDescent="0.4">
      <c r="A25" s="55" t="s">
        <v>27</v>
      </c>
      <c r="B25" s="56" t="s">
        <v>30</v>
      </c>
      <c r="C25" s="60" t="s">
        <v>42</v>
      </c>
      <c r="D25" s="58" t="s">
        <v>146</v>
      </c>
      <c r="E25" s="58" t="s">
        <v>147</v>
      </c>
      <c r="F25" s="58" t="s">
        <v>148</v>
      </c>
      <c r="G25" s="58" t="s">
        <v>103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5.2028424217498426</v>
      </c>
      <c r="AC25" s="58">
        <v>14.125923092297068</v>
      </c>
      <c r="AD25" s="58">
        <v>14.205544427511182</v>
      </c>
      <c r="AE25" s="58">
        <v>13.727816416226499</v>
      </c>
      <c r="AF25" s="58">
        <v>13.49993466371714</v>
      </c>
      <c r="AG25" s="58">
        <v>60.762061021501736</v>
      </c>
    </row>
    <row r="26" spans="1:33" ht="15" thickBot="1" x14ac:dyDescent="0.4">
      <c r="A26" s="55" t="s">
        <v>27</v>
      </c>
      <c r="B26" s="56" t="s">
        <v>30</v>
      </c>
      <c r="C26" s="60" t="s">
        <v>42</v>
      </c>
      <c r="D26" s="58" t="s">
        <v>146</v>
      </c>
      <c r="E26" s="58" t="s">
        <v>147</v>
      </c>
      <c r="F26" s="58" t="s">
        <v>149</v>
      </c>
      <c r="G26" s="58" t="s">
        <v>103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8.5634118804420911</v>
      </c>
      <c r="AC26" s="58">
        <v>14.139650908713294</v>
      </c>
      <c r="AD26" s="58">
        <v>14.246727876759861</v>
      </c>
      <c r="AE26" s="58">
        <v>13.532881423116082</v>
      </c>
      <c r="AF26" s="58">
        <v>13.585047125497741</v>
      </c>
      <c r="AG26" s="58">
        <v>64.067719214529063</v>
      </c>
    </row>
    <row r="27" spans="1:33" ht="15" thickBot="1" x14ac:dyDescent="0.4">
      <c r="A27" s="55" t="s">
        <v>150</v>
      </c>
      <c r="B27" s="56" t="s">
        <v>58</v>
      </c>
      <c r="C27" s="60" t="s">
        <v>42</v>
      </c>
      <c r="D27" s="58" t="s">
        <v>150</v>
      </c>
      <c r="E27" s="58" t="s">
        <v>151</v>
      </c>
      <c r="F27" s="58" t="s">
        <v>152</v>
      </c>
      <c r="G27" s="58" t="s">
        <v>103</v>
      </c>
      <c r="H27" s="58" t="s">
        <v>93</v>
      </c>
      <c r="I27" s="58">
        <v>6.7199999999999996E-2</v>
      </c>
      <c r="J27" s="58">
        <v>0.1008</v>
      </c>
      <c r="K27" s="58">
        <v>0.12320000000000002</v>
      </c>
      <c r="L27" s="58">
        <v>0.14560000000000001</v>
      </c>
      <c r="M27" s="58">
        <v>0.14560000000000001</v>
      </c>
      <c r="N27" s="58">
        <v>7.8399999999999997E-2</v>
      </c>
      <c r="O27" s="58">
        <v>6.7199999999999996E-2</v>
      </c>
      <c r="P27" s="58">
        <v>6.7199999999999996E-2</v>
      </c>
      <c r="Q27" s="58">
        <v>4.4800000000000006E-2</v>
      </c>
      <c r="R27" s="58">
        <v>0.112</v>
      </c>
      <c r="S27" s="58">
        <v>7.8399999999999997E-2</v>
      </c>
      <c r="T27" s="58">
        <v>8.9600000000000013E-2</v>
      </c>
      <c r="U27" s="58">
        <v>0.12320000000000002</v>
      </c>
      <c r="V27" s="58">
        <v>0.12320000000000002</v>
      </c>
      <c r="W27" s="58">
        <v>0.112</v>
      </c>
      <c r="X27" s="58">
        <v>0.112</v>
      </c>
      <c r="Y27" s="58">
        <v>0.112</v>
      </c>
      <c r="Z27" s="58">
        <v>8.9600000000000013E-2</v>
      </c>
      <c r="AA27" s="58">
        <v>0.112</v>
      </c>
      <c r="AB27" s="58">
        <v>0.1008</v>
      </c>
      <c r="AC27" s="58">
        <v>8.9600000000000013E-2</v>
      </c>
      <c r="AD27" s="58">
        <v>8.9600000000000013E-2</v>
      </c>
      <c r="AE27" s="58">
        <v>8.9600000000000013E-2</v>
      </c>
      <c r="AF27" s="58">
        <v>0.1008</v>
      </c>
      <c r="AG27" s="58">
        <v>2.3744000000000001</v>
      </c>
    </row>
    <row r="28" spans="1:33" x14ac:dyDescent="0.35">
      <c r="A28" s="55" t="s">
        <v>153</v>
      </c>
      <c r="B28" s="56" t="s">
        <v>58</v>
      </c>
      <c r="C28" s="60" t="s">
        <v>34</v>
      </c>
      <c r="D28" t="s">
        <v>153</v>
      </c>
      <c r="E28" t="s">
        <v>154</v>
      </c>
      <c r="F28" t="s">
        <v>155</v>
      </c>
      <c r="G28" t="s">
        <v>92</v>
      </c>
      <c r="H28" t="s">
        <v>93</v>
      </c>
      <c r="I28">
        <v>0.43178600220600005</v>
      </c>
      <c r="J28">
        <v>0.43164642518399998</v>
      </c>
      <c r="K28">
        <v>0.431730944216</v>
      </c>
      <c r="L28">
        <v>0.43171168703000001</v>
      </c>
      <c r="M28">
        <v>0.43157711672400001</v>
      </c>
      <c r="N28">
        <v>0.41635596862600005</v>
      </c>
      <c r="O28">
        <v>1.2571664118000002E-2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0.36432171510799999</v>
      </c>
      <c r="AE28">
        <v>0.44490439390800002</v>
      </c>
      <c r="AF28">
        <v>0.44494595519399999</v>
      </c>
      <c r="AG28">
        <v>3.8415518723140001</v>
      </c>
    </row>
    <row r="29" spans="1:33" x14ac:dyDescent="0.35">
      <c r="A29" s="55" t="s">
        <v>153</v>
      </c>
      <c r="B29" s="56" t="s">
        <v>58</v>
      </c>
      <c r="C29" s="60" t="s">
        <v>34</v>
      </c>
      <c r="D29" t="s">
        <v>153</v>
      </c>
      <c r="E29" t="s">
        <v>156</v>
      </c>
      <c r="F29" t="s">
        <v>157</v>
      </c>
      <c r="G29" t="s">
        <v>92</v>
      </c>
      <c r="H29" t="s">
        <v>93</v>
      </c>
      <c r="I29">
        <v>0.27491476515919999</v>
      </c>
      <c r="J29">
        <v>0.2382729854498</v>
      </c>
      <c r="K29">
        <v>0.19696912061159999</v>
      </c>
      <c r="L29">
        <v>0.19066281131420001</v>
      </c>
      <c r="M29">
        <v>0.19103388631439999</v>
      </c>
      <c r="N29">
        <v>0.1909363524604</v>
      </c>
      <c r="O29">
        <v>0.19108274137879999</v>
      </c>
      <c r="P29">
        <v>0.1907299749778</v>
      </c>
      <c r="Q29">
        <v>1.2016040841199999E-2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1.8266115360000001E-3</v>
      </c>
      <c r="AC29">
        <v>0.25545507512160004</v>
      </c>
      <c r="AD29">
        <v>0.27142435680419996</v>
      </c>
      <c r="AE29">
        <v>0.27326391808519995</v>
      </c>
      <c r="AF29">
        <v>3.7774361148E-2</v>
      </c>
      <c r="AG29">
        <v>2.5163630012024001</v>
      </c>
    </row>
  </sheetData>
  <conditionalFormatting sqref="I3:AF68">
    <cfRule type="cellIs" dxfId="41" priority="4" operator="greaterThan">
      <formula>0</formula>
    </cfRule>
  </conditionalFormatting>
  <conditionalFormatting sqref="AG3:AG68">
    <cfRule type="cellIs" dxfId="40" priority="3" operator="greaterThan">
      <formula>0</formula>
    </cfRule>
  </conditionalFormatting>
  <conditionalFormatting sqref="C3:C29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B52D-879B-4D01-95B9-F7CC1F26D6DD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167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12766425</v>
      </c>
      <c r="M5" s="24">
        <v>0</v>
      </c>
      <c r="N5" s="24">
        <v>0</v>
      </c>
      <c r="O5" s="24">
        <v>0</v>
      </c>
      <c r="P5" s="24">
        <v>0</v>
      </c>
      <c r="Q5" s="24">
        <v>709193.3882430807</v>
      </c>
      <c r="R5" s="24">
        <v>0</v>
      </c>
      <c r="S5" s="24">
        <v>0</v>
      </c>
      <c r="T5" s="25">
        <v>0</v>
      </c>
      <c r="U5" s="24">
        <v>0</v>
      </c>
      <c r="V5" s="24">
        <v>1470966.3598199212</v>
      </c>
      <c r="W5" s="24">
        <v>0</v>
      </c>
      <c r="X5" s="24">
        <v>6157204.4305649474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2500000</v>
      </c>
      <c r="AI5" s="24">
        <v>600000</v>
      </c>
      <c r="AJ5" s="24">
        <v>0</v>
      </c>
      <c r="AK5" s="24">
        <v>0</v>
      </c>
      <c r="AL5" s="25">
        <v>4500000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83665.113719436951</v>
      </c>
      <c r="BA5" s="24">
        <v>600000</v>
      </c>
      <c r="BB5" s="24">
        <v>0</v>
      </c>
      <c r="BC5" s="25">
        <v>1400000</v>
      </c>
      <c r="BD5" s="25">
        <v>2837408.1269584782</v>
      </c>
      <c r="BE5" s="24">
        <v>6810958.7007684745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28926317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4">
        <v>0</v>
      </c>
      <c r="T6" s="25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4">
        <v>0</v>
      </c>
      <c r="T7" s="25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4">
        <v>0</v>
      </c>
      <c r="T8" s="25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2207027</v>
      </c>
      <c r="R9" s="24">
        <v>0</v>
      </c>
      <c r="S9" s="24">
        <v>0</v>
      </c>
      <c r="T9" s="25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2207027</v>
      </c>
      <c r="R10" s="24">
        <v>0</v>
      </c>
      <c r="S10" s="24">
        <v>0</v>
      </c>
      <c r="T10" s="25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2207027</v>
      </c>
      <c r="R11" s="24">
        <v>0</v>
      </c>
      <c r="S11" s="24">
        <v>0</v>
      </c>
      <c r="T11" s="25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29976317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FC7C-A04F-4959-A8BC-F7DE8CC9ACC5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5" width="23.453125" bestFit="1" customWidth="1"/>
    <col min="56" max="56" width="30.269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168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169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0" t="s">
        <v>42</v>
      </c>
      <c r="BE4" s="69" t="s">
        <v>42</v>
      </c>
    </row>
    <row r="5" spans="1:57" x14ac:dyDescent="0.35">
      <c r="A5" s="74">
        <v>45190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170</v>
      </c>
      <c r="AE5" s="81"/>
      <c r="AF5" s="82" t="s">
        <v>170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170</v>
      </c>
      <c r="AS5" s="81"/>
      <c r="AT5" s="82" t="s">
        <v>170</v>
      </c>
      <c r="AU5" s="83"/>
      <c r="AV5" s="75"/>
      <c r="AW5" s="86"/>
      <c r="AX5" s="86"/>
      <c r="AY5" s="86"/>
      <c r="AZ5" s="87" t="s">
        <v>171</v>
      </c>
      <c r="BA5" s="88" t="s">
        <v>172</v>
      </c>
      <c r="BB5" s="75"/>
      <c r="BC5" s="75"/>
      <c r="BD5" s="87"/>
      <c r="BE5" s="75"/>
    </row>
    <row r="6" spans="1:57" x14ac:dyDescent="0.35">
      <c r="A6" s="89">
        <v>45191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170</v>
      </c>
      <c r="AE6" s="92"/>
      <c r="AF6" s="93" t="s">
        <v>170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170</v>
      </c>
      <c r="AS6" s="92"/>
      <c r="AT6" s="93" t="s">
        <v>170</v>
      </c>
      <c r="AU6" s="94"/>
      <c r="AV6" s="75"/>
      <c r="AW6" s="86"/>
      <c r="AX6" s="86"/>
      <c r="AY6" s="86"/>
      <c r="AZ6" s="87" t="s">
        <v>171</v>
      </c>
      <c r="BA6" s="87" t="s">
        <v>172</v>
      </c>
      <c r="BB6" s="75"/>
      <c r="BC6" s="75"/>
      <c r="BD6" s="87"/>
      <c r="BE6" s="75"/>
    </row>
    <row r="7" spans="1:57" x14ac:dyDescent="0.35">
      <c r="A7" s="89">
        <v>45192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170</v>
      </c>
      <c r="AE7" s="92"/>
      <c r="AF7" s="95" t="s">
        <v>170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170</v>
      </c>
      <c r="AS7" s="92"/>
      <c r="AT7" s="95" t="s">
        <v>170</v>
      </c>
      <c r="AU7" s="94"/>
      <c r="AV7" s="75"/>
      <c r="AW7" s="86"/>
      <c r="AX7" s="86"/>
      <c r="AY7" s="86"/>
      <c r="AZ7" s="87" t="s">
        <v>171</v>
      </c>
      <c r="BA7" s="87" t="s">
        <v>172</v>
      </c>
      <c r="BB7" s="75"/>
      <c r="BC7" s="75"/>
      <c r="BD7" s="87"/>
      <c r="BE7" s="75"/>
    </row>
    <row r="8" spans="1:57" x14ac:dyDescent="0.35">
      <c r="A8" s="89">
        <v>45193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170</v>
      </c>
      <c r="AE8" s="92"/>
      <c r="AF8" s="95" t="s">
        <v>170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170</v>
      </c>
      <c r="AS8" s="92"/>
      <c r="AT8" s="95" t="s">
        <v>170</v>
      </c>
      <c r="AU8" s="94"/>
      <c r="AV8" s="75"/>
      <c r="AW8" s="86"/>
      <c r="AX8" s="86"/>
      <c r="AY8" s="86"/>
      <c r="AZ8" s="87" t="s">
        <v>171</v>
      </c>
      <c r="BA8" s="87" t="s">
        <v>172</v>
      </c>
      <c r="BB8" s="75"/>
      <c r="BC8" s="75"/>
      <c r="BD8" s="87"/>
      <c r="BE8" s="75"/>
    </row>
    <row r="9" spans="1:57" x14ac:dyDescent="0.35">
      <c r="A9" s="89">
        <v>45194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170</v>
      </c>
      <c r="AE9" s="92"/>
      <c r="AF9" s="95" t="s">
        <v>170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170</v>
      </c>
      <c r="AS9" s="92"/>
      <c r="AT9" s="95" t="s">
        <v>170</v>
      </c>
      <c r="AU9" s="94"/>
      <c r="AV9" s="75"/>
      <c r="AW9" s="86"/>
      <c r="AX9" s="86"/>
      <c r="AY9" s="86"/>
      <c r="AZ9" s="87" t="s">
        <v>171</v>
      </c>
      <c r="BA9" s="87" t="s">
        <v>172</v>
      </c>
      <c r="BB9" s="75"/>
      <c r="BC9" s="75"/>
      <c r="BD9" s="87"/>
      <c r="BE9" s="75"/>
    </row>
    <row r="10" spans="1:57" x14ac:dyDescent="0.35">
      <c r="A10" s="89">
        <v>45195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170</v>
      </c>
      <c r="AE10" s="92"/>
      <c r="AF10" s="95" t="s">
        <v>170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170</v>
      </c>
      <c r="AS10" s="92"/>
      <c r="AT10" s="95" t="s">
        <v>170</v>
      </c>
      <c r="AU10" s="94"/>
      <c r="AV10" s="75"/>
      <c r="AW10" s="86"/>
      <c r="AX10" s="86"/>
      <c r="AY10" s="86"/>
      <c r="AZ10" s="87" t="s">
        <v>171</v>
      </c>
      <c r="BA10" s="87" t="s">
        <v>172</v>
      </c>
      <c r="BB10" s="75"/>
      <c r="BC10" s="75"/>
      <c r="BD10" s="87"/>
      <c r="BE10" s="75"/>
    </row>
    <row r="11" spans="1:57" ht="15" thickBot="1" x14ac:dyDescent="0.4">
      <c r="A11" s="97">
        <v>45196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170</v>
      </c>
      <c r="AE11" s="92"/>
      <c r="AF11" s="95" t="s">
        <v>170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170</v>
      </c>
      <c r="AS11" s="92"/>
      <c r="AT11" s="95" t="s">
        <v>170</v>
      </c>
      <c r="AU11" s="94"/>
      <c r="AV11" s="75"/>
      <c r="AW11" s="86"/>
      <c r="AX11" s="86"/>
      <c r="AY11" s="86"/>
      <c r="AZ11" s="100" t="s">
        <v>171</v>
      </c>
      <c r="BA11" s="100" t="s">
        <v>172</v>
      </c>
      <c r="BB11" s="75"/>
      <c r="BC11" s="75"/>
      <c r="BD11" s="100"/>
      <c r="BE11" s="75"/>
    </row>
    <row r="12" spans="1:57" x14ac:dyDescent="0.35">
      <c r="A12" s="101">
        <v>45197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170</v>
      </c>
      <c r="AE12" s="107"/>
      <c r="AF12" s="108" t="s">
        <v>170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170</v>
      </c>
      <c r="AS12" s="107"/>
      <c r="AT12" s="108" t="s">
        <v>170</v>
      </c>
      <c r="AU12" s="109"/>
      <c r="AV12" s="102"/>
      <c r="AW12" s="111"/>
      <c r="AX12" s="111"/>
      <c r="AY12" s="111"/>
      <c r="AZ12" s="112" t="s">
        <v>171</v>
      </c>
      <c r="BA12" s="112" t="s">
        <v>172</v>
      </c>
      <c r="BB12" s="102"/>
      <c r="BC12" s="102"/>
      <c r="BD12" s="112"/>
      <c r="BE12" s="102"/>
    </row>
    <row r="13" spans="1:57" x14ac:dyDescent="0.35">
      <c r="A13" s="113">
        <v>45198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170</v>
      </c>
      <c r="AE13" s="107"/>
      <c r="AF13" s="108" t="s">
        <v>170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170</v>
      </c>
      <c r="AS13" s="107"/>
      <c r="AT13" s="108" t="s">
        <v>170</v>
      </c>
      <c r="AU13" s="109"/>
      <c r="AV13" s="102"/>
      <c r="AW13" s="111"/>
      <c r="AX13" s="111"/>
      <c r="AY13" s="111"/>
      <c r="AZ13" s="116" t="s">
        <v>171</v>
      </c>
      <c r="BA13" s="116" t="s">
        <v>172</v>
      </c>
      <c r="BB13" s="102"/>
      <c r="BC13" s="102"/>
      <c r="BD13" s="116"/>
      <c r="BE13" s="102"/>
    </row>
    <row r="14" spans="1:57" x14ac:dyDescent="0.35">
      <c r="A14" s="113">
        <v>45199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170</v>
      </c>
      <c r="AE14" s="107"/>
      <c r="AF14" s="108" t="s">
        <v>170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170</v>
      </c>
      <c r="AS14" s="107"/>
      <c r="AT14" s="108" t="s">
        <v>170</v>
      </c>
      <c r="AU14" s="109"/>
      <c r="AV14" s="102"/>
      <c r="AW14" s="111"/>
      <c r="AX14" s="111"/>
      <c r="AY14" s="111"/>
      <c r="AZ14" s="116" t="s">
        <v>171</v>
      </c>
      <c r="BA14" s="116" t="s">
        <v>172</v>
      </c>
      <c r="BB14" s="102"/>
      <c r="BC14" s="102"/>
      <c r="BD14" s="116"/>
      <c r="BE14" s="102"/>
    </row>
    <row r="15" spans="1:57" x14ac:dyDescent="0.35">
      <c r="A15" s="113">
        <v>45200</v>
      </c>
      <c r="B15" s="102"/>
      <c r="C15" s="118"/>
      <c r="D15" s="118"/>
      <c r="E15" s="118"/>
      <c r="F15" s="118"/>
      <c r="G15" s="114"/>
      <c r="H15" s="114"/>
      <c r="I15" s="118"/>
      <c r="J15" s="102"/>
      <c r="K15" s="114">
        <v>2298258</v>
      </c>
      <c r="L15" s="102"/>
      <c r="M15" s="104"/>
      <c r="N15" s="104"/>
      <c r="O15" s="104"/>
      <c r="P15" s="104"/>
      <c r="Q15" s="102"/>
      <c r="R15" s="102"/>
      <c r="S15" s="119"/>
      <c r="T15" s="114">
        <v>4132331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170</v>
      </c>
      <c r="AE15" s="107"/>
      <c r="AF15" s="108" t="s">
        <v>170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170</v>
      </c>
      <c r="AS15" s="107"/>
      <c r="AT15" s="108" t="s">
        <v>170</v>
      </c>
      <c r="AU15" s="109"/>
      <c r="AV15" s="102"/>
      <c r="AW15" s="111"/>
      <c r="AX15" s="111"/>
      <c r="AY15" s="111"/>
      <c r="AZ15" s="116" t="s">
        <v>171</v>
      </c>
      <c r="BA15" s="116" t="s">
        <v>172</v>
      </c>
      <c r="BB15" s="102"/>
      <c r="BC15" s="102"/>
      <c r="BD15" s="116" t="s">
        <v>173</v>
      </c>
      <c r="BE15" s="102"/>
    </row>
    <row r="16" spans="1:57" x14ac:dyDescent="0.35">
      <c r="A16" s="113">
        <v>45201</v>
      </c>
      <c r="B16" s="102"/>
      <c r="C16" s="102"/>
      <c r="D16" s="102"/>
      <c r="E16" s="102"/>
      <c r="F16" s="102"/>
      <c r="G16" s="114"/>
      <c r="H16" s="114"/>
      <c r="I16" s="102"/>
      <c r="J16" s="102"/>
      <c r="K16" s="114">
        <v>2298258</v>
      </c>
      <c r="L16" s="102"/>
      <c r="M16" s="104"/>
      <c r="N16" s="104"/>
      <c r="O16" s="104"/>
      <c r="P16" s="104"/>
      <c r="Q16" s="102"/>
      <c r="R16" s="102"/>
      <c r="S16" s="119"/>
      <c r="T16" s="114">
        <v>4132331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170</v>
      </c>
      <c r="AE16" s="107"/>
      <c r="AF16" s="108" t="s">
        <v>170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170</v>
      </c>
      <c r="AS16" s="107"/>
      <c r="AT16" s="108" t="s">
        <v>170</v>
      </c>
      <c r="AU16" s="109"/>
      <c r="AV16" s="102"/>
      <c r="AW16" s="111"/>
      <c r="AX16" s="111"/>
      <c r="AY16" s="111"/>
      <c r="AZ16" s="116" t="s">
        <v>171</v>
      </c>
      <c r="BA16" s="116" t="s">
        <v>172</v>
      </c>
      <c r="BB16" s="102"/>
      <c r="BC16" s="102"/>
      <c r="BD16" s="116" t="s">
        <v>173</v>
      </c>
      <c r="BE16" s="102"/>
    </row>
    <row r="17" spans="1:57" x14ac:dyDescent="0.35">
      <c r="A17" s="113">
        <v>45202</v>
      </c>
      <c r="B17" s="102"/>
      <c r="C17" s="102"/>
      <c r="D17" s="102"/>
      <c r="E17" s="102"/>
      <c r="F17" s="102"/>
      <c r="G17" s="114"/>
      <c r="H17" s="114"/>
      <c r="I17" s="102"/>
      <c r="J17" s="102"/>
      <c r="K17" s="114">
        <v>2298258</v>
      </c>
      <c r="L17" s="102"/>
      <c r="M17" s="104"/>
      <c r="N17" s="104"/>
      <c r="O17" s="104"/>
      <c r="P17" s="104"/>
      <c r="Q17" s="102"/>
      <c r="R17" s="102"/>
      <c r="S17" s="102"/>
      <c r="T17" s="114">
        <v>4132331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170</v>
      </c>
      <c r="AE17" s="107"/>
      <c r="AF17" s="108" t="s">
        <v>170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170</v>
      </c>
      <c r="AS17" s="107"/>
      <c r="AT17" s="108" t="s">
        <v>170</v>
      </c>
      <c r="AU17" s="109"/>
      <c r="AV17" s="102"/>
      <c r="AW17" s="111"/>
      <c r="AX17" s="111"/>
      <c r="AY17" s="111"/>
      <c r="AZ17" s="116" t="s">
        <v>171</v>
      </c>
      <c r="BA17" s="116" t="s">
        <v>172</v>
      </c>
      <c r="BB17" s="102"/>
      <c r="BC17" s="102"/>
      <c r="BD17" s="116" t="s">
        <v>173</v>
      </c>
      <c r="BE17" s="102"/>
    </row>
    <row r="18" spans="1:57" ht="15" thickBot="1" x14ac:dyDescent="0.4">
      <c r="A18" s="120">
        <v>45203</v>
      </c>
      <c r="B18" s="102"/>
      <c r="C18" s="102"/>
      <c r="D18" s="102"/>
      <c r="E18" s="102"/>
      <c r="F18" s="102"/>
      <c r="G18" s="121"/>
      <c r="H18" s="121"/>
      <c r="I18" s="102"/>
      <c r="J18" s="102"/>
      <c r="K18" s="121">
        <v>2298258</v>
      </c>
      <c r="L18" s="102"/>
      <c r="M18" s="104"/>
      <c r="N18" s="104"/>
      <c r="O18" s="104"/>
      <c r="P18" s="104"/>
      <c r="Q18" s="102"/>
      <c r="R18" s="102"/>
      <c r="S18" s="117"/>
      <c r="T18" s="121">
        <v>4132331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170</v>
      </c>
      <c r="AE18" s="107"/>
      <c r="AF18" s="108" t="s">
        <v>170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170</v>
      </c>
      <c r="AS18" s="107"/>
      <c r="AT18" s="108" t="s">
        <v>170</v>
      </c>
      <c r="AU18" s="109"/>
      <c r="AV18" s="102"/>
      <c r="AW18" s="111"/>
      <c r="AX18" s="111"/>
      <c r="AY18" s="111"/>
      <c r="AZ18" s="123" t="s">
        <v>171</v>
      </c>
      <c r="BA18" s="123" t="s">
        <v>172</v>
      </c>
      <c r="BB18" s="102"/>
      <c r="BC18" s="102"/>
      <c r="BD18" s="123" t="s">
        <v>173</v>
      </c>
      <c r="BE18" s="102"/>
    </row>
    <row r="19" spans="1:57" x14ac:dyDescent="0.35">
      <c r="A19" s="124">
        <f t="shared" ref="A7:A25" si="0">+A18+1</f>
        <v>45204</v>
      </c>
      <c r="B19" s="125"/>
      <c r="C19" s="125"/>
      <c r="D19" s="125"/>
      <c r="E19" s="125"/>
      <c r="F19" s="125"/>
      <c r="G19" s="126"/>
      <c r="H19" s="126"/>
      <c r="I19" s="125"/>
      <c r="J19" s="125"/>
      <c r="K19" s="126">
        <v>2298258</v>
      </c>
      <c r="L19" s="125"/>
      <c r="M19" s="125"/>
      <c r="N19" s="125"/>
      <c r="O19" s="125"/>
      <c r="P19" s="125"/>
      <c r="Q19" s="125"/>
      <c r="R19" s="125"/>
      <c r="S19" s="125"/>
      <c r="T19" s="126">
        <v>4132331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170</v>
      </c>
      <c r="AE19" s="128"/>
      <c r="AF19" s="129" t="s">
        <v>170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170</v>
      </c>
      <c r="AS19" s="128"/>
      <c r="AT19" s="129" t="s">
        <v>170</v>
      </c>
      <c r="AU19" s="130"/>
      <c r="AV19" s="132"/>
      <c r="AW19" s="132"/>
      <c r="AX19" s="132"/>
      <c r="AY19" s="132"/>
      <c r="AZ19" s="133" t="s">
        <v>171</v>
      </c>
      <c r="BA19" s="133" t="s">
        <v>172</v>
      </c>
      <c r="BB19" s="125"/>
      <c r="BC19" s="125"/>
      <c r="BD19" s="133" t="s">
        <v>173</v>
      </c>
      <c r="BE19" s="125"/>
    </row>
    <row r="20" spans="1:57" x14ac:dyDescent="0.35">
      <c r="A20" s="134">
        <f t="shared" si="0"/>
        <v>45205</v>
      </c>
      <c r="B20" s="125"/>
      <c r="C20" s="125"/>
      <c r="D20" s="125"/>
      <c r="E20" s="125"/>
      <c r="F20" s="125"/>
      <c r="G20" s="135"/>
      <c r="H20" s="135"/>
      <c r="I20" s="125"/>
      <c r="J20" s="125"/>
      <c r="K20" s="135">
        <v>2298258</v>
      </c>
      <c r="L20" s="125"/>
      <c r="M20" s="125"/>
      <c r="N20" s="125"/>
      <c r="O20" s="125"/>
      <c r="P20" s="125"/>
      <c r="Q20" s="125"/>
      <c r="R20" s="125"/>
      <c r="S20" s="125"/>
      <c r="T20" s="135">
        <v>4132331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170</v>
      </c>
      <c r="AE20" s="128"/>
      <c r="AF20" s="129" t="s">
        <v>170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170</v>
      </c>
      <c r="AS20" s="128"/>
      <c r="AT20" s="129" t="s">
        <v>170</v>
      </c>
      <c r="AU20" s="130"/>
      <c r="AV20" s="132"/>
      <c r="AW20" s="132"/>
      <c r="AX20" s="132"/>
      <c r="AY20" s="132"/>
      <c r="AZ20" s="137" t="s">
        <v>171</v>
      </c>
      <c r="BA20" s="137" t="s">
        <v>172</v>
      </c>
      <c r="BB20" s="125"/>
      <c r="BC20" s="125"/>
      <c r="BD20" s="137" t="s">
        <v>173</v>
      </c>
      <c r="BE20" s="125"/>
    </row>
    <row r="21" spans="1:57" x14ac:dyDescent="0.35">
      <c r="A21" s="134">
        <f t="shared" si="0"/>
        <v>45206</v>
      </c>
      <c r="B21" s="125"/>
      <c r="C21" s="125"/>
      <c r="D21" s="125"/>
      <c r="E21" s="125"/>
      <c r="F21" s="125"/>
      <c r="G21" s="135"/>
      <c r="H21" s="135"/>
      <c r="I21" s="125"/>
      <c r="J21" s="125"/>
      <c r="K21" s="135">
        <v>2298258</v>
      </c>
      <c r="L21" s="125"/>
      <c r="M21" s="125"/>
      <c r="N21" s="125"/>
      <c r="O21" s="125"/>
      <c r="P21" s="125"/>
      <c r="Q21" s="125"/>
      <c r="R21" s="125"/>
      <c r="S21" s="125"/>
      <c r="T21" s="135">
        <v>4132331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170</v>
      </c>
      <c r="AE21" s="128"/>
      <c r="AF21" s="129" t="s">
        <v>170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170</v>
      </c>
      <c r="AS21" s="128"/>
      <c r="AT21" s="129" t="s">
        <v>170</v>
      </c>
      <c r="AU21" s="130"/>
      <c r="AV21" s="132"/>
      <c r="AW21" s="132"/>
      <c r="AX21" s="132"/>
      <c r="AY21" s="132"/>
      <c r="AZ21" s="137" t="s">
        <v>171</v>
      </c>
      <c r="BA21" s="137" t="s">
        <v>172</v>
      </c>
      <c r="BB21" s="125"/>
      <c r="BC21" s="125"/>
      <c r="BD21" s="137" t="s">
        <v>173</v>
      </c>
      <c r="BE21" s="125"/>
    </row>
    <row r="22" spans="1:57" x14ac:dyDescent="0.35">
      <c r="A22" s="134">
        <f t="shared" si="0"/>
        <v>45207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2298258</v>
      </c>
      <c r="L22" s="125"/>
      <c r="M22" s="125"/>
      <c r="N22" s="125"/>
      <c r="O22" s="125"/>
      <c r="P22" s="125"/>
      <c r="Q22" s="125"/>
      <c r="R22" s="125"/>
      <c r="S22" s="125"/>
      <c r="T22" s="135">
        <v>4132331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/>
      <c r="AE22" s="128"/>
      <c r="AF22" s="129"/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/>
      <c r="AS22" s="128"/>
      <c r="AT22" s="129"/>
      <c r="AU22" s="130"/>
      <c r="AV22" s="125"/>
      <c r="AW22" s="138"/>
      <c r="AX22" s="125"/>
      <c r="AY22" s="125"/>
      <c r="AZ22" s="137" t="s">
        <v>174</v>
      </c>
      <c r="BA22" s="137" t="s">
        <v>172</v>
      </c>
      <c r="BB22" s="125"/>
      <c r="BC22" s="125"/>
      <c r="BD22" s="137" t="s">
        <v>173</v>
      </c>
      <c r="BE22" s="125"/>
    </row>
    <row r="23" spans="1:57" x14ac:dyDescent="0.35">
      <c r="A23" s="134">
        <f t="shared" si="0"/>
        <v>45208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2298258</v>
      </c>
      <c r="L23" s="125"/>
      <c r="M23" s="125"/>
      <c r="N23" s="125"/>
      <c r="O23" s="125"/>
      <c r="P23" s="125"/>
      <c r="Q23" s="125"/>
      <c r="R23" s="125"/>
      <c r="S23" s="125"/>
      <c r="T23" s="135">
        <v>4132331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/>
      <c r="AE23" s="128"/>
      <c r="AF23" s="129"/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/>
      <c r="AS23" s="128"/>
      <c r="AT23" s="129"/>
      <c r="AU23" s="130"/>
      <c r="AV23" s="125"/>
      <c r="AW23" s="138"/>
      <c r="AX23" s="125"/>
      <c r="AY23" s="125"/>
      <c r="AZ23" s="137" t="s">
        <v>174</v>
      </c>
      <c r="BA23" s="137" t="s">
        <v>172</v>
      </c>
      <c r="BB23" s="125"/>
      <c r="BC23" s="125"/>
      <c r="BD23" s="137" t="s">
        <v>173</v>
      </c>
      <c r="BE23" s="125"/>
    </row>
    <row r="24" spans="1:57" x14ac:dyDescent="0.35">
      <c r="A24" s="134">
        <f t="shared" si="0"/>
        <v>45209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2298258</v>
      </c>
      <c r="L24" s="125"/>
      <c r="M24" s="125"/>
      <c r="N24" s="125"/>
      <c r="O24" s="125"/>
      <c r="P24" s="125"/>
      <c r="Q24" s="125"/>
      <c r="R24" s="125"/>
      <c r="S24" s="125"/>
      <c r="T24" s="135">
        <v>4132331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/>
      <c r="AE24" s="128"/>
      <c r="AF24" s="129"/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/>
      <c r="AS24" s="128"/>
      <c r="AT24" s="129"/>
      <c r="AU24" s="130"/>
      <c r="AV24" s="125"/>
      <c r="AW24" s="139"/>
      <c r="AX24" s="125"/>
      <c r="AY24" s="125"/>
      <c r="AZ24" s="137" t="s">
        <v>174</v>
      </c>
      <c r="BA24" s="137" t="s">
        <v>172</v>
      </c>
      <c r="BB24" s="125"/>
      <c r="BC24" s="125"/>
      <c r="BD24" s="137" t="s">
        <v>173</v>
      </c>
      <c r="BE24" s="125"/>
    </row>
    <row r="25" spans="1:57" ht="15" thickBot="1" x14ac:dyDescent="0.4">
      <c r="A25" s="140">
        <f t="shared" si="0"/>
        <v>45210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2298258</v>
      </c>
      <c r="L25" s="125"/>
      <c r="M25" s="125"/>
      <c r="N25" s="125"/>
      <c r="O25" s="125"/>
      <c r="P25" s="125"/>
      <c r="Q25" s="125"/>
      <c r="R25" s="125"/>
      <c r="S25" s="125"/>
      <c r="T25" s="141">
        <v>4132331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/>
      <c r="AE25" s="143"/>
      <c r="AF25" s="144"/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/>
      <c r="AS25" s="143"/>
      <c r="AT25" s="144"/>
      <c r="AU25" s="145"/>
      <c r="AV25" s="125"/>
      <c r="AW25" s="138"/>
      <c r="AX25" s="125"/>
      <c r="AY25" s="125"/>
      <c r="AZ25" s="147" t="s">
        <v>174</v>
      </c>
      <c r="BA25" s="147" t="s">
        <v>172</v>
      </c>
      <c r="BB25" s="125"/>
      <c r="BC25" s="125"/>
      <c r="BD25" s="147" t="s">
        <v>173</v>
      </c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BA3F-2465-44E6-83AF-0E9AFB0B5DA6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175</v>
      </c>
      <c r="F2" s="151" t="s">
        <v>176</v>
      </c>
      <c r="G2" s="153" t="s">
        <v>176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177</v>
      </c>
      <c r="C3" s="158" t="s">
        <v>92</v>
      </c>
      <c r="D3" s="159" t="s">
        <v>178</v>
      </c>
      <c r="E3" s="160" t="s">
        <v>92</v>
      </c>
      <c r="F3" s="158" t="s">
        <v>92</v>
      </c>
      <c r="G3" s="161" t="s">
        <v>178</v>
      </c>
      <c r="H3" s="158" t="s">
        <v>92</v>
      </c>
      <c r="I3" s="161" t="s">
        <v>178</v>
      </c>
      <c r="J3" s="158" t="s">
        <v>92</v>
      </c>
      <c r="K3" s="158" t="s">
        <v>92</v>
      </c>
      <c r="L3" s="161" t="s">
        <v>178</v>
      </c>
      <c r="M3" s="158" t="s">
        <v>92</v>
      </c>
      <c r="N3" s="160" t="s">
        <v>178</v>
      </c>
      <c r="O3" s="158" t="s">
        <v>92</v>
      </c>
      <c r="P3" s="158" t="s">
        <v>92</v>
      </c>
      <c r="Q3" s="158" t="s">
        <v>178</v>
      </c>
      <c r="R3" s="162" t="s">
        <v>92</v>
      </c>
      <c r="S3" s="163" t="s">
        <v>92</v>
      </c>
      <c r="T3" s="160" t="s">
        <v>178</v>
      </c>
      <c r="U3" s="160" t="s">
        <v>178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179</v>
      </c>
      <c r="C5" s="169" t="s">
        <v>180</v>
      </c>
      <c r="D5" s="170" t="s">
        <v>180</v>
      </c>
      <c r="E5" s="171" t="s">
        <v>181</v>
      </c>
      <c r="F5" s="172" t="s">
        <v>182</v>
      </c>
      <c r="G5" s="171" t="s">
        <v>182</v>
      </c>
      <c r="H5" s="169" t="s">
        <v>183</v>
      </c>
      <c r="I5" s="173" t="s">
        <v>183</v>
      </c>
      <c r="J5" s="171" t="s">
        <v>184</v>
      </c>
      <c r="K5" s="172" t="s">
        <v>185</v>
      </c>
      <c r="L5" s="171" t="s">
        <v>185</v>
      </c>
      <c r="M5" s="174" t="s">
        <v>186</v>
      </c>
      <c r="N5" s="174" t="s">
        <v>186</v>
      </c>
      <c r="O5" s="67" t="s">
        <v>187</v>
      </c>
      <c r="P5" s="67" t="s">
        <v>188</v>
      </c>
      <c r="Q5" s="67" t="s">
        <v>188</v>
      </c>
      <c r="R5" s="175" t="s">
        <v>189</v>
      </c>
      <c r="S5" s="172" t="s">
        <v>190</v>
      </c>
      <c r="T5" s="171" t="s">
        <v>190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191</v>
      </c>
      <c r="C6" s="169" t="s">
        <v>192</v>
      </c>
      <c r="D6" s="170" t="s">
        <v>192</v>
      </c>
      <c r="E6" s="171" t="s">
        <v>193</v>
      </c>
      <c r="F6" s="172" t="s">
        <v>194</v>
      </c>
      <c r="G6" s="171" t="s">
        <v>194</v>
      </c>
      <c r="H6" s="169" t="s">
        <v>195</v>
      </c>
      <c r="I6" s="173" t="s">
        <v>195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196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197</v>
      </c>
      <c r="C7" s="169" t="s">
        <v>198</v>
      </c>
      <c r="D7" s="66" t="s">
        <v>198</v>
      </c>
      <c r="E7" s="171" t="s">
        <v>199</v>
      </c>
      <c r="F7" s="172" t="s">
        <v>200</v>
      </c>
      <c r="G7" s="171" t="s">
        <v>200</v>
      </c>
      <c r="H7" s="169" t="s">
        <v>201</v>
      </c>
      <c r="I7" s="173" t="s">
        <v>201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202</v>
      </c>
      <c r="C8" s="169" t="s">
        <v>203</v>
      </c>
      <c r="D8" s="66" t="s">
        <v>203</v>
      </c>
      <c r="E8" s="171" t="s">
        <v>204</v>
      </c>
      <c r="F8" s="171"/>
      <c r="G8" s="171"/>
      <c r="H8" s="169" t="s">
        <v>205</v>
      </c>
      <c r="I8" s="173" t="s">
        <v>205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206</v>
      </c>
      <c r="C9" s="169"/>
      <c r="D9" s="66"/>
      <c r="E9" s="171"/>
      <c r="F9" s="171"/>
      <c r="G9" s="171"/>
      <c r="H9" s="169" t="s">
        <v>207</v>
      </c>
      <c r="I9" s="173" t="s">
        <v>207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208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3630-8DF7-4E48-8A8A-5E17D426127B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209</v>
      </c>
      <c r="D1" s="185" t="s">
        <v>210</v>
      </c>
      <c r="E1" s="185" t="s">
        <v>213</v>
      </c>
      <c r="F1" s="185" t="s">
        <v>211</v>
      </c>
      <c r="G1" s="185" t="s">
        <v>214</v>
      </c>
      <c r="H1" s="185" t="s">
        <v>212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215</v>
      </c>
      <c r="B2" s="186" t="s">
        <v>216</v>
      </c>
      <c r="C2" s="187" t="s">
        <v>217</v>
      </c>
      <c r="D2" s="187" t="s">
        <v>218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215</v>
      </c>
      <c r="B3" s="186" t="s">
        <v>219</v>
      </c>
      <c r="C3" s="187" t="s">
        <v>217</v>
      </c>
      <c r="D3" s="187" t="s">
        <v>218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220</v>
      </c>
      <c r="B4" s="186" t="s">
        <v>221</v>
      </c>
      <c r="C4" s="187" t="s">
        <v>217</v>
      </c>
      <c r="D4" s="187" t="s">
        <v>218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222</v>
      </c>
      <c r="B5" s="186" t="s">
        <v>223</v>
      </c>
      <c r="C5" s="187" t="s">
        <v>217</v>
      </c>
      <c r="D5" s="187" t="s">
        <v>218</v>
      </c>
      <c r="E5">
        <v>155</v>
      </c>
      <c r="F5" s="188">
        <v>0</v>
      </c>
      <c r="G5" s="188">
        <v>155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222</v>
      </c>
      <c r="B6" s="186" t="s">
        <v>224</v>
      </c>
      <c r="C6" s="187" t="s">
        <v>217</v>
      </c>
      <c r="D6" s="187" t="s">
        <v>218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225</v>
      </c>
      <c r="B7" s="186" t="s">
        <v>226</v>
      </c>
      <c r="C7" s="187" t="s">
        <v>217</v>
      </c>
      <c r="D7" s="187" t="s">
        <v>218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225</v>
      </c>
      <c r="B8" s="186" t="s">
        <v>226</v>
      </c>
      <c r="C8" s="187" t="s">
        <v>217</v>
      </c>
      <c r="D8" s="187" t="s">
        <v>218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227</v>
      </c>
      <c r="B9" s="186" t="s">
        <v>228</v>
      </c>
      <c r="C9" s="187" t="s">
        <v>217</v>
      </c>
      <c r="D9" s="187" t="s">
        <v>218</v>
      </c>
      <c r="E9">
        <v>250</v>
      </c>
      <c r="F9" s="188">
        <v>0</v>
      </c>
      <c r="G9" s="188">
        <v>250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227</v>
      </c>
      <c r="B10" s="186" t="s">
        <v>229</v>
      </c>
      <c r="C10" s="187" t="s">
        <v>217</v>
      </c>
      <c r="D10" s="187" t="s">
        <v>218</v>
      </c>
      <c r="E10">
        <v>341.61</v>
      </c>
      <c r="F10" s="188">
        <v>0</v>
      </c>
      <c r="G10" s="188">
        <v>341.61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230</v>
      </c>
      <c r="B11" s="186" t="s">
        <v>231</v>
      </c>
      <c r="C11" s="187" t="s">
        <v>217</v>
      </c>
      <c r="D11" s="187" t="s">
        <v>218</v>
      </c>
      <c r="E11">
        <v>2300</v>
      </c>
      <c r="F11" s="188">
        <v>0</v>
      </c>
      <c r="G11" s="188">
        <v>2300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230</v>
      </c>
      <c r="B12" s="186" t="s">
        <v>232</v>
      </c>
      <c r="C12" s="187" t="s">
        <v>217</v>
      </c>
      <c r="D12" s="187" t="s">
        <v>218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230</v>
      </c>
      <c r="B13" s="186" t="s">
        <v>233</v>
      </c>
      <c r="C13" s="187" t="s">
        <v>217</v>
      </c>
      <c r="D13" s="187" t="s">
        <v>218</v>
      </c>
      <c r="E13">
        <v>63</v>
      </c>
      <c r="F13" s="188">
        <v>0</v>
      </c>
      <c r="G13" s="188">
        <v>63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234</v>
      </c>
      <c r="B14" s="186" t="s">
        <v>235</v>
      </c>
      <c r="C14" s="187" t="s">
        <v>217</v>
      </c>
      <c r="D14" s="187" t="s">
        <v>218</v>
      </c>
      <c r="E14">
        <v>1109.42</v>
      </c>
      <c r="F14" s="188">
        <v>0</v>
      </c>
      <c r="G14" s="188">
        <v>1109.42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236</v>
      </c>
      <c r="B15" s="186" t="s">
        <v>237</v>
      </c>
      <c r="C15" s="187" t="s">
        <v>217</v>
      </c>
      <c r="D15" s="187" t="s">
        <v>218</v>
      </c>
      <c r="E15">
        <v>893</v>
      </c>
      <c r="F15" s="188">
        <v>0</v>
      </c>
      <c r="G15" s="188">
        <v>893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238</v>
      </c>
      <c r="B16" s="186" t="s">
        <v>239</v>
      </c>
      <c r="C16" s="187" t="s">
        <v>217</v>
      </c>
      <c r="D16" s="187" t="s">
        <v>218</v>
      </c>
      <c r="E16">
        <v>1362.4864500000001</v>
      </c>
      <c r="F16" s="188">
        <v>0</v>
      </c>
      <c r="G16" s="188">
        <v>1362.4864500000001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240</v>
      </c>
      <c r="B17" s="186" t="s">
        <v>241</v>
      </c>
      <c r="C17" s="187" t="s">
        <v>217</v>
      </c>
      <c r="D17" s="187" t="s">
        <v>218</v>
      </c>
      <c r="E17">
        <v>1969.9</v>
      </c>
      <c r="F17" s="188">
        <v>0</v>
      </c>
      <c r="G17" s="188">
        <v>1969.9</v>
      </c>
      <c r="H17" s="188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240</v>
      </c>
      <c r="B18" s="186" t="s">
        <v>242</v>
      </c>
      <c r="C18" s="187" t="s">
        <v>217</v>
      </c>
      <c r="D18" s="187" t="s">
        <v>218</v>
      </c>
      <c r="E18">
        <v>2807.4</v>
      </c>
      <c r="F18" s="188">
        <v>0</v>
      </c>
      <c r="G18" s="188">
        <v>2807.4</v>
      </c>
      <c r="H18" s="188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240</v>
      </c>
      <c r="B19" s="186" t="s">
        <v>243</v>
      </c>
      <c r="C19" s="187" t="s">
        <v>217</v>
      </c>
      <c r="D19" s="187" t="s">
        <v>218</v>
      </c>
      <c r="E19">
        <v>2898.6</v>
      </c>
      <c r="F19" s="188">
        <v>0</v>
      </c>
      <c r="G19" s="188">
        <v>2898.6</v>
      </c>
      <c r="H19" s="188">
        <v>218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244</v>
      </c>
      <c r="B20" s="186" t="s">
        <v>245</v>
      </c>
      <c r="C20" s="187" t="s">
        <v>217</v>
      </c>
      <c r="D20" s="187" t="s">
        <v>218</v>
      </c>
      <c r="E20">
        <v>89.10192456</v>
      </c>
      <c r="F20" s="188">
        <v>0</v>
      </c>
      <c r="G20" s="188">
        <v>89.10192456</v>
      </c>
      <c r="H20" s="188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244</v>
      </c>
      <c r="B21" s="186" t="s">
        <v>246</v>
      </c>
      <c r="C21" s="187" t="s">
        <v>217</v>
      </c>
      <c r="D21" s="187" t="s">
        <v>218</v>
      </c>
      <c r="E21">
        <v>323.82136908000001</v>
      </c>
      <c r="F21" s="188">
        <v>0</v>
      </c>
      <c r="G21" s="188">
        <v>323.82136908000001</v>
      </c>
      <c r="H21" s="18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244</v>
      </c>
      <c r="B22" s="186" t="s">
        <v>247</v>
      </c>
      <c r="C22" s="187" t="s">
        <v>217</v>
      </c>
      <c r="D22" s="187" t="s">
        <v>218</v>
      </c>
      <c r="E22">
        <v>6.8036760000000003</v>
      </c>
      <c r="F22" s="188">
        <v>0</v>
      </c>
      <c r="G22" s="188">
        <v>6.8036760000000003</v>
      </c>
      <c r="H22" s="188" t="s">
        <v>58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244</v>
      </c>
      <c r="B23" s="186" t="s">
        <v>248</v>
      </c>
      <c r="C23" s="187" t="s">
        <v>217</v>
      </c>
      <c r="D23" s="187" t="s">
        <v>218</v>
      </c>
      <c r="E23">
        <v>9.4267800000000008</v>
      </c>
      <c r="F23" s="188">
        <v>0</v>
      </c>
      <c r="G23" s="188">
        <v>9.4267800000000008</v>
      </c>
      <c r="H23" s="188" t="s">
        <v>58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244</v>
      </c>
      <c r="B24" s="186" t="s">
        <v>249</v>
      </c>
      <c r="C24" s="187" t="s">
        <v>217</v>
      </c>
      <c r="D24" s="187" t="s">
        <v>218</v>
      </c>
      <c r="E24">
        <v>22.573449360000001</v>
      </c>
      <c r="F24" s="188">
        <v>0</v>
      </c>
      <c r="G24" s="188">
        <v>22.573449360000001</v>
      </c>
      <c r="H24" s="188" t="s">
        <v>58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250</v>
      </c>
      <c r="B25" s="186" t="s">
        <v>251</v>
      </c>
      <c r="C25" s="187" t="s">
        <v>217</v>
      </c>
      <c r="D25" s="187" t="s">
        <v>218</v>
      </c>
      <c r="E25">
        <v>153</v>
      </c>
      <c r="F25" s="188">
        <v>0</v>
      </c>
      <c r="G25" s="188">
        <v>153</v>
      </c>
      <c r="H25" s="188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252</v>
      </c>
      <c r="B26" s="186" t="s">
        <v>253</v>
      </c>
      <c r="C26" s="187" t="s">
        <v>217</v>
      </c>
      <c r="D26" s="187" t="s">
        <v>218</v>
      </c>
      <c r="E26">
        <v>40.045923459999997</v>
      </c>
      <c r="F26" s="188">
        <v>0</v>
      </c>
      <c r="G26" s="188">
        <v>40.045923459999997</v>
      </c>
      <c r="H26" s="188" t="s">
        <v>254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252</v>
      </c>
      <c r="B27" s="186" t="s">
        <v>255</v>
      </c>
      <c r="C27" s="187" t="s">
        <v>217</v>
      </c>
      <c r="D27" s="187" t="s">
        <v>218</v>
      </c>
      <c r="E27">
        <v>68.005027479999995</v>
      </c>
      <c r="F27" s="188">
        <v>0</v>
      </c>
      <c r="G27" s="188">
        <v>68.005027479999995</v>
      </c>
      <c r="H27" s="188" t="s">
        <v>254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252</v>
      </c>
      <c r="B28" s="186" t="s">
        <v>256</v>
      </c>
      <c r="C28" s="187" t="s">
        <v>217</v>
      </c>
      <c r="D28" s="187" t="s">
        <v>218</v>
      </c>
      <c r="E28">
        <v>44.64080036</v>
      </c>
      <c r="F28" s="188">
        <v>0</v>
      </c>
      <c r="G28" s="188">
        <v>44.64080036</v>
      </c>
      <c r="H28" s="188" t="s">
        <v>254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252</v>
      </c>
      <c r="B29" s="186" t="s">
        <v>257</v>
      </c>
      <c r="C29" s="187" t="s">
        <v>217</v>
      </c>
      <c r="D29" s="187" t="s">
        <v>218</v>
      </c>
      <c r="E29">
        <v>20.146114619999999</v>
      </c>
      <c r="F29" s="188">
        <v>0</v>
      </c>
      <c r="G29" s="188">
        <v>20.146114619999999</v>
      </c>
      <c r="H29" s="188" t="s">
        <v>58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252</v>
      </c>
      <c r="B30" s="186" t="s">
        <v>258</v>
      </c>
      <c r="C30" s="187" t="s">
        <v>217</v>
      </c>
      <c r="D30" s="187" t="s">
        <v>218</v>
      </c>
      <c r="E30">
        <v>16.128782319999999</v>
      </c>
      <c r="F30" s="188">
        <v>0</v>
      </c>
      <c r="G30" s="188">
        <v>16.128782319999999</v>
      </c>
      <c r="H30" s="188" t="s">
        <v>254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259</v>
      </c>
      <c r="B31" s="186" t="s">
        <v>259</v>
      </c>
      <c r="C31" s="187" t="s">
        <v>217</v>
      </c>
      <c r="D31" s="187" t="s">
        <v>218</v>
      </c>
      <c r="E31">
        <v>1051.2350879999999</v>
      </c>
      <c r="F31" s="188">
        <v>0</v>
      </c>
      <c r="G31" s="188">
        <v>1051.2350879999999</v>
      </c>
      <c r="H31" s="18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260</v>
      </c>
      <c r="B32" s="186" t="s">
        <v>261</v>
      </c>
      <c r="C32" s="187" t="s">
        <v>217</v>
      </c>
      <c r="D32" s="187" t="s">
        <v>218</v>
      </c>
      <c r="E32">
        <v>159.30000000000001</v>
      </c>
      <c r="F32" s="188">
        <v>1.7069545454545454</v>
      </c>
      <c r="G32" s="188">
        <v>157.59304545454546</v>
      </c>
      <c r="H32" s="188">
        <v>100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158</v>
      </c>
      <c r="B33" s="186" t="s">
        <v>262</v>
      </c>
      <c r="C33" s="187" t="s">
        <v>217</v>
      </c>
      <c r="D33" s="187" t="s">
        <v>218</v>
      </c>
      <c r="E33">
        <v>153.02600000000001</v>
      </c>
      <c r="F33" s="188">
        <v>0</v>
      </c>
      <c r="G33" s="188">
        <v>153.02600000000001</v>
      </c>
      <c r="H33" s="188">
        <v>77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158</v>
      </c>
      <c r="B34" s="186" t="s">
        <v>263</v>
      </c>
      <c r="C34" s="187" t="s">
        <v>217</v>
      </c>
      <c r="D34" s="187" t="s">
        <v>218</v>
      </c>
      <c r="E34">
        <v>3233.4999855000001</v>
      </c>
      <c r="F34" s="188">
        <v>0</v>
      </c>
      <c r="G34" s="188">
        <v>3233.4999855000001</v>
      </c>
      <c r="H34" s="188">
        <v>357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158</v>
      </c>
      <c r="B35" s="186" t="s">
        <v>264</v>
      </c>
      <c r="C35" s="187" t="s">
        <v>217</v>
      </c>
      <c r="D35" s="187" t="s">
        <v>218</v>
      </c>
      <c r="E35">
        <v>1738.4681687299999</v>
      </c>
      <c r="F35" s="188">
        <v>0</v>
      </c>
      <c r="G35" s="188">
        <v>1738.4681687299999</v>
      </c>
      <c r="H35" s="188">
        <v>90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158</v>
      </c>
      <c r="B36" s="186" t="s">
        <v>265</v>
      </c>
      <c r="C36" s="187" t="s">
        <v>217</v>
      </c>
      <c r="D36" s="187" t="s">
        <v>218</v>
      </c>
      <c r="E36">
        <v>227.55093679000001</v>
      </c>
      <c r="F36" s="188">
        <v>0</v>
      </c>
      <c r="G36" s="188">
        <v>227.55093679000001</v>
      </c>
      <c r="H36" s="188" t="s">
        <v>58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266</v>
      </c>
      <c r="B37" s="186" t="s">
        <v>267</v>
      </c>
      <c r="C37" s="187" t="s">
        <v>217</v>
      </c>
      <c r="D37" s="187" t="s">
        <v>218</v>
      </c>
      <c r="E37">
        <v>500.96</v>
      </c>
      <c r="F37" s="188">
        <v>0.57018000000000002</v>
      </c>
      <c r="G37" s="188">
        <v>500.38981999999999</v>
      </c>
      <c r="H37" s="188">
        <v>150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266</v>
      </c>
      <c r="B38" s="186" t="s">
        <v>268</v>
      </c>
      <c r="C38" s="187" t="s">
        <v>217</v>
      </c>
      <c r="D38" s="187" t="s">
        <v>218</v>
      </c>
      <c r="E38">
        <v>368</v>
      </c>
      <c r="F38" s="188">
        <v>0</v>
      </c>
      <c r="G38" s="188">
        <v>368</v>
      </c>
      <c r="H38" s="188">
        <v>180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266</v>
      </c>
      <c r="B39" s="186" t="s">
        <v>269</v>
      </c>
      <c r="C39" s="187" t="s">
        <v>217</v>
      </c>
      <c r="D39" s="187" t="s">
        <v>218</v>
      </c>
      <c r="E39">
        <v>455.99</v>
      </c>
      <c r="F39" s="188">
        <v>1.0526400000000002</v>
      </c>
      <c r="G39" s="188">
        <v>454.93736000000001</v>
      </c>
      <c r="H39" s="188">
        <v>300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266</v>
      </c>
      <c r="B40" s="186" t="s">
        <v>270</v>
      </c>
      <c r="C40" s="187" t="s">
        <v>217</v>
      </c>
      <c r="D40" s="187" t="s">
        <v>218</v>
      </c>
      <c r="E40">
        <v>605.429528</v>
      </c>
      <c r="F40" s="188">
        <v>0</v>
      </c>
      <c r="G40" s="188">
        <v>605.429528</v>
      </c>
      <c r="H40" s="188">
        <v>75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271</v>
      </c>
      <c r="B41" s="186" t="s">
        <v>272</v>
      </c>
      <c r="C41" s="187" t="s">
        <v>217</v>
      </c>
      <c r="D41" s="187" t="s">
        <v>218</v>
      </c>
      <c r="E41">
        <v>78.201693820000003</v>
      </c>
      <c r="F41" s="188">
        <v>0</v>
      </c>
      <c r="G41" s="188">
        <v>78.201693820000003</v>
      </c>
      <c r="H41" s="188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271</v>
      </c>
      <c r="B42" s="186" t="s">
        <v>273</v>
      </c>
      <c r="C42" s="187" t="s">
        <v>217</v>
      </c>
      <c r="D42" s="187" t="s">
        <v>218</v>
      </c>
      <c r="E42">
        <v>258.33071726999998</v>
      </c>
      <c r="F42" s="188">
        <v>0</v>
      </c>
      <c r="G42" s="188">
        <v>258.33071726999998</v>
      </c>
      <c r="H42" s="18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271</v>
      </c>
      <c r="B43" s="186" t="s">
        <v>274</v>
      </c>
      <c r="C43" s="187" t="s">
        <v>217</v>
      </c>
      <c r="D43" s="187" t="s">
        <v>218</v>
      </c>
      <c r="E43">
        <v>15.37155145</v>
      </c>
      <c r="F43" s="188">
        <v>0</v>
      </c>
      <c r="G43" s="188">
        <v>15.37155145</v>
      </c>
      <c r="H43" s="18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271</v>
      </c>
      <c r="B44" s="186" t="s">
        <v>273</v>
      </c>
      <c r="C44" s="187" t="s">
        <v>217</v>
      </c>
      <c r="D44" s="187" t="s">
        <v>218</v>
      </c>
      <c r="E44">
        <v>1371.88339303</v>
      </c>
      <c r="F44" s="188">
        <v>0</v>
      </c>
      <c r="G44" s="188">
        <v>1371.88339303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271</v>
      </c>
      <c r="B45" s="186" t="s">
        <v>274</v>
      </c>
      <c r="C45" s="187" t="s">
        <v>217</v>
      </c>
      <c r="D45" s="187" t="s">
        <v>218</v>
      </c>
      <c r="E45">
        <v>201.76675754999999</v>
      </c>
      <c r="F45" s="188">
        <v>0</v>
      </c>
      <c r="G45" s="188">
        <v>201.76675754999999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271</v>
      </c>
      <c r="B46" s="186" t="s">
        <v>275</v>
      </c>
      <c r="C46" s="187" t="s">
        <v>217</v>
      </c>
      <c r="D46" s="187" t="s">
        <v>218</v>
      </c>
      <c r="E46">
        <v>182.79744375000001</v>
      </c>
      <c r="F46" s="188">
        <v>0</v>
      </c>
      <c r="G46" s="188">
        <v>182.79744375000001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276</v>
      </c>
      <c r="B47" s="186" t="s">
        <v>277</v>
      </c>
      <c r="C47" s="187" t="s">
        <v>217</v>
      </c>
      <c r="D47" s="187" t="s">
        <v>218</v>
      </c>
      <c r="E47">
        <v>395.8</v>
      </c>
      <c r="F47" s="188">
        <v>0</v>
      </c>
      <c r="G47" s="188">
        <v>395.8</v>
      </c>
      <c r="H47" s="188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276</v>
      </c>
      <c r="B48" s="186" t="s">
        <v>278</v>
      </c>
      <c r="C48" s="187" t="s">
        <v>217</v>
      </c>
      <c r="D48" s="187" t="s">
        <v>218</v>
      </c>
      <c r="E48">
        <v>727.8</v>
      </c>
      <c r="F48" s="188">
        <v>0</v>
      </c>
      <c r="G48" s="188">
        <v>727.8</v>
      </c>
      <c r="H48" s="188">
        <v>105.88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276</v>
      </c>
      <c r="B49" s="186" t="s">
        <v>279</v>
      </c>
      <c r="C49" s="187" t="s">
        <v>217</v>
      </c>
      <c r="D49" s="187" t="s">
        <v>218</v>
      </c>
      <c r="E49">
        <v>3.67</v>
      </c>
      <c r="F49" s="188">
        <v>0</v>
      </c>
      <c r="G49" s="188">
        <v>3.67</v>
      </c>
      <c r="H49" s="188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276</v>
      </c>
      <c r="B50" s="186" t="s">
        <v>280</v>
      </c>
      <c r="C50" s="187" t="s">
        <v>217</v>
      </c>
      <c r="D50" s="187" t="s">
        <v>218</v>
      </c>
      <c r="E50">
        <v>3.67</v>
      </c>
      <c r="F50" s="188">
        <v>0</v>
      </c>
      <c r="G50" s="188">
        <v>3.67</v>
      </c>
      <c r="H50" s="188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276</v>
      </c>
      <c r="B51" s="186" t="s">
        <v>281</v>
      </c>
      <c r="C51" s="187" t="s">
        <v>217</v>
      </c>
      <c r="D51" s="187" t="s">
        <v>218</v>
      </c>
      <c r="E51">
        <v>3.67</v>
      </c>
      <c r="F51" s="188">
        <v>0</v>
      </c>
      <c r="G51" s="188">
        <v>3.67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276</v>
      </c>
      <c r="B52" s="186" t="s">
        <v>282</v>
      </c>
      <c r="C52" s="187" t="s">
        <v>217</v>
      </c>
      <c r="D52" s="187" t="s">
        <v>218</v>
      </c>
      <c r="E52">
        <v>3.67</v>
      </c>
      <c r="F52" s="188">
        <v>0</v>
      </c>
      <c r="G52" s="188">
        <v>3.67</v>
      </c>
      <c r="H52" s="188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283</v>
      </c>
      <c r="B53" s="186" t="s">
        <v>284</v>
      </c>
      <c r="C53" s="187" t="s">
        <v>217</v>
      </c>
      <c r="D53" s="187" t="s">
        <v>218</v>
      </c>
      <c r="E53">
        <v>87</v>
      </c>
      <c r="F53" s="188">
        <v>0</v>
      </c>
      <c r="G53" s="188">
        <v>87</v>
      </c>
      <c r="H53" s="188">
        <v>53.36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285</v>
      </c>
      <c r="B54" s="186" t="s">
        <v>286</v>
      </c>
      <c r="C54" s="187" t="s">
        <v>217</v>
      </c>
      <c r="D54" s="187" t="s">
        <v>218</v>
      </c>
      <c r="E54">
        <v>4906.4179999999997</v>
      </c>
      <c r="F54" s="188">
        <v>0</v>
      </c>
      <c r="G54" s="188">
        <v>4906.4179999999997</v>
      </c>
      <c r="H54" s="188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287</v>
      </c>
      <c r="B55" s="186" t="s">
        <v>288</v>
      </c>
      <c r="C55" s="187" t="s">
        <v>217</v>
      </c>
      <c r="D55" s="187" t="s">
        <v>218</v>
      </c>
      <c r="E55">
        <v>637.75913867999998</v>
      </c>
      <c r="F55" s="188">
        <v>0</v>
      </c>
      <c r="G55" s="188">
        <v>637.75913867999998</v>
      </c>
      <c r="H55" s="188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289</v>
      </c>
      <c r="B56" s="186" t="s">
        <v>290</v>
      </c>
      <c r="C56" s="187" t="s">
        <v>217</v>
      </c>
      <c r="D56" s="187" t="s">
        <v>218</v>
      </c>
      <c r="E56">
        <v>1967.27</v>
      </c>
      <c r="F56" s="188">
        <v>0</v>
      </c>
      <c r="G56" s="188">
        <v>1967.27</v>
      </c>
      <c r="H56" s="188">
        <v>142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289</v>
      </c>
      <c r="B57" s="186" t="s">
        <v>291</v>
      </c>
      <c r="C57" s="187" t="s">
        <v>217</v>
      </c>
      <c r="D57" s="187" t="s">
        <v>218</v>
      </c>
      <c r="E57">
        <v>2126.183</v>
      </c>
      <c r="F57" s="188">
        <v>0</v>
      </c>
      <c r="G57" s="188">
        <v>2126.183</v>
      </c>
      <c r="H57" s="188">
        <v>160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292</v>
      </c>
      <c r="B58" s="186" t="s">
        <v>293</v>
      </c>
      <c r="C58" s="187" t="s">
        <v>217</v>
      </c>
      <c r="D58" s="187" t="s">
        <v>218</v>
      </c>
      <c r="E58">
        <v>58.9</v>
      </c>
      <c r="F58" s="188">
        <v>0</v>
      </c>
      <c r="G58" s="188">
        <v>58.9</v>
      </c>
      <c r="H58" s="188">
        <v>27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292</v>
      </c>
      <c r="B59" s="186" t="s">
        <v>294</v>
      </c>
      <c r="C59" s="187" t="s">
        <v>217</v>
      </c>
      <c r="D59" s="187" t="s">
        <v>218</v>
      </c>
      <c r="E59">
        <v>42.5</v>
      </c>
      <c r="F59" s="188">
        <v>0</v>
      </c>
      <c r="G59" s="188">
        <v>42.5</v>
      </c>
      <c r="H59" s="188">
        <v>27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292</v>
      </c>
      <c r="B60" s="186" t="s">
        <v>294</v>
      </c>
      <c r="C60" s="187" t="s">
        <v>217</v>
      </c>
      <c r="D60" s="187" t="s">
        <v>218</v>
      </c>
      <c r="E60">
        <v>232.53</v>
      </c>
      <c r="F60" s="188">
        <v>0</v>
      </c>
      <c r="G60" s="188">
        <v>232.53</v>
      </c>
      <c r="H60" s="188">
        <v>27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295</v>
      </c>
      <c r="B61" s="186" t="s">
        <v>295</v>
      </c>
      <c r="C61" s="187" t="s">
        <v>217</v>
      </c>
      <c r="D61" s="187" t="s">
        <v>218</v>
      </c>
      <c r="E61">
        <v>1065.6323265399999</v>
      </c>
      <c r="F61" s="188">
        <v>0</v>
      </c>
      <c r="G61" s="188">
        <v>1065.6323265399999</v>
      </c>
      <c r="H61" s="188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296</v>
      </c>
      <c r="B62" s="186" t="s">
        <v>297</v>
      </c>
      <c r="C62" s="187" t="s">
        <v>217</v>
      </c>
      <c r="D62" s="187" t="s">
        <v>218</v>
      </c>
      <c r="E62">
        <v>402.65519999999998</v>
      </c>
      <c r="F62" s="188">
        <v>0</v>
      </c>
      <c r="G62" s="188">
        <v>402.65519999999998</v>
      </c>
      <c r="H62" s="188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298</v>
      </c>
      <c r="B63" s="186" t="s">
        <v>299</v>
      </c>
      <c r="C63" s="187" t="s">
        <v>217</v>
      </c>
      <c r="D63" s="187" t="s">
        <v>218</v>
      </c>
      <c r="E63">
        <v>63.671570000000003</v>
      </c>
      <c r="F63" s="188">
        <v>0</v>
      </c>
      <c r="G63" s="188">
        <v>63.671570000000003</v>
      </c>
      <c r="H63" s="188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300</v>
      </c>
      <c r="B64" s="186" t="s">
        <v>301</v>
      </c>
      <c r="C64" s="187" t="s">
        <v>217</v>
      </c>
      <c r="D64" s="187" t="s">
        <v>218</v>
      </c>
      <c r="E64">
        <v>63</v>
      </c>
      <c r="F64" s="188">
        <v>0</v>
      </c>
      <c r="G64" s="188">
        <v>63</v>
      </c>
      <c r="H64" s="18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302</v>
      </c>
      <c r="B65" s="186" t="s">
        <v>303</v>
      </c>
      <c r="C65" s="187" t="s">
        <v>217</v>
      </c>
      <c r="D65" s="187" t="s">
        <v>218</v>
      </c>
      <c r="E65">
        <v>970.11105599999996</v>
      </c>
      <c r="F65" s="188">
        <v>0</v>
      </c>
      <c r="G65" s="188">
        <v>970.11105599999996</v>
      </c>
      <c r="H65" s="188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302</v>
      </c>
      <c r="B66" s="186" t="s">
        <v>304</v>
      </c>
      <c r="C66" s="187" t="s">
        <v>217</v>
      </c>
      <c r="D66" s="187" t="s">
        <v>218</v>
      </c>
      <c r="E66">
        <v>933.30721200000005</v>
      </c>
      <c r="F66" s="188">
        <v>5.4280000000000017</v>
      </c>
      <c r="G66" s="188">
        <v>927.87921200000005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302</v>
      </c>
      <c r="B67" s="186" t="s">
        <v>305</v>
      </c>
      <c r="C67" s="187" t="s">
        <v>217</v>
      </c>
      <c r="D67" s="187" t="s">
        <v>218</v>
      </c>
      <c r="E67">
        <v>716.70240000000001</v>
      </c>
      <c r="F67" s="188">
        <v>0</v>
      </c>
      <c r="G67" s="188">
        <v>716.70240000000001</v>
      </c>
      <c r="H67" s="188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302</v>
      </c>
      <c r="B68" s="186" t="s">
        <v>306</v>
      </c>
      <c r="C68" s="187" t="s">
        <v>217</v>
      </c>
      <c r="D68" s="187" t="s">
        <v>218</v>
      </c>
      <c r="E68">
        <v>1605.8990160000001</v>
      </c>
      <c r="F68" s="188">
        <v>0</v>
      </c>
      <c r="G68" s="188">
        <v>1605.8990160000001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302</v>
      </c>
      <c r="B69" s="186" t="s">
        <v>307</v>
      </c>
      <c r="C69" s="187" t="s">
        <v>217</v>
      </c>
      <c r="D69" s="187" t="s">
        <v>218</v>
      </c>
      <c r="E69">
        <v>442.4436</v>
      </c>
      <c r="F69" s="188">
        <v>0</v>
      </c>
      <c r="G69" s="188">
        <v>442.4436</v>
      </c>
      <c r="H69" s="18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302</v>
      </c>
      <c r="B70" s="186" t="s">
        <v>308</v>
      </c>
      <c r="C70" s="187" t="s">
        <v>217</v>
      </c>
      <c r="D70" s="187" t="s">
        <v>218</v>
      </c>
      <c r="E70">
        <v>442.4436</v>
      </c>
      <c r="F70" s="188">
        <v>0</v>
      </c>
      <c r="G70" s="188">
        <v>442.4436</v>
      </c>
      <c r="H70" s="18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309</v>
      </c>
      <c r="B71" s="186" t="s">
        <v>310</v>
      </c>
      <c r="C71" s="187" t="s">
        <v>217</v>
      </c>
      <c r="D71" s="187" t="s">
        <v>218</v>
      </c>
      <c r="E71">
        <v>106.809516</v>
      </c>
      <c r="F71" s="188">
        <v>0</v>
      </c>
      <c r="G71" s="188">
        <v>106.809516</v>
      </c>
      <c r="H71" s="188">
        <v>17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309</v>
      </c>
      <c r="B72" s="186" t="s">
        <v>311</v>
      </c>
      <c r="C72" s="187" t="s">
        <v>217</v>
      </c>
      <c r="D72" s="187" t="s">
        <v>218</v>
      </c>
      <c r="E72">
        <v>212.963256</v>
      </c>
      <c r="F72" s="188">
        <v>0</v>
      </c>
      <c r="G72" s="188">
        <v>212.963256</v>
      </c>
      <c r="H72" s="188">
        <v>169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309</v>
      </c>
      <c r="B73" s="186" t="s">
        <v>312</v>
      </c>
      <c r="C73" s="187" t="s">
        <v>217</v>
      </c>
      <c r="D73" s="187" t="s">
        <v>218</v>
      </c>
      <c r="E73">
        <v>300.12982163999999</v>
      </c>
      <c r="F73" s="188">
        <v>0</v>
      </c>
      <c r="G73" s="188">
        <v>300.12982163999999</v>
      </c>
      <c r="H73" s="188">
        <v>28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313</v>
      </c>
      <c r="B74" s="186" t="s">
        <v>314</v>
      </c>
      <c r="C74" s="187" t="s">
        <v>217</v>
      </c>
      <c r="D74" s="187" t="s">
        <v>218</v>
      </c>
      <c r="E74">
        <v>153</v>
      </c>
      <c r="F74" s="188">
        <v>0</v>
      </c>
      <c r="G74" s="188">
        <v>153</v>
      </c>
      <c r="H74" s="188">
        <v>80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315</v>
      </c>
      <c r="B75" s="186" t="s">
        <v>316</v>
      </c>
      <c r="C75" s="187" t="s">
        <v>217</v>
      </c>
      <c r="D75" s="187" t="s">
        <v>218</v>
      </c>
      <c r="E75">
        <v>4396.8194950300003</v>
      </c>
      <c r="F75" s="188">
        <v>0</v>
      </c>
      <c r="G75" s="188">
        <v>4396.8194950300003</v>
      </c>
      <c r="H75" s="188">
        <v>121.2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317</v>
      </c>
      <c r="B76" s="186" t="s">
        <v>318</v>
      </c>
      <c r="C76" s="187" t="s">
        <v>217</v>
      </c>
      <c r="D76" s="187" t="s">
        <v>218</v>
      </c>
      <c r="E76">
        <v>949.18763999999999</v>
      </c>
      <c r="F76" s="188">
        <v>0</v>
      </c>
      <c r="G76" s="188">
        <v>949.18763999999999</v>
      </c>
      <c r="H76" s="188">
        <v>113</v>
      </c>
    </row>
    <row r="77" spans="1:20" ht="15" thickBot="1" x14ac:dyDescent="0.4">
      <c r="A77" s="186" t="s">
        <v>58</v>
      </c>
      <c r="B77" s="186" t="s">
        <v>58</v>
      </c>
      <c r="C77" s="187" t="s">
        <v>58</v>
      </c>
      <c r="D77" s="187" t="s">
        <v>58</v>
      </c>
      <c r="E77" t="s">
        <v>58</v>
      </c>
      <c r="F77" s="188" t="s">
        <v>58</v>
      </c>
      <c r="G77" s="188" t="s">
        <v>58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2023-09-22T13:50:01Z</dcterms:created>
  <dcterms:modified xsi:type="dcterms:W3CDTF">2023-09-22T13:50:49Z</dcterms:modified>
</cp:coreProperties>
</file>