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9-09-2023\"/>
    </mc:Choice>
  </mc:AlternateContent>
  <xr:revisionPtr revIDLastSave="0" documentId="13_ncr:1_{79820812-1106-4F54-8F71-E100E3F1AD0A}" xr6:coauthVersionLast="47" xr6:coauthVersionMax="47" xr10:uidLastSave="{00000000-0000-0000-0000-000000000000}"/>
  <bookViews>
    <workbookView xWindow="-110" yWindow="-110" windowWidth="19420" windowHeight="10420" firstSheet="7" activeTab="11" xr2:uid="{3428B7E8-D5D8-4605-8AA2-91E881002465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9307260-5DA5-48C8-B717-6135ADA2634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015BB2F-9AA9-480B-AF4A-4C3E4D5578D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A133A4A-DCAC-44D7-B4D6-21F9984707B0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4FBE3E3-EC5F-4616-B881-31994563B02A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0630767-F55C-47B9-9723-915A08708C5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8925BDE-4C40-49BB-868C-69F3A175641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463D945-0417-4F19-9B8F-CA8932955C8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<sst xmlns="http://schemas.openxmlformats.org/spreadsheetml/2006/main" count="9373" uniqueCount="315">
  <si>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</si>
  <si>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</si>
  <si>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</si>
  <si>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</si>
  <si>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</si>
  <si>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</si>
  <si>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</si>
  <si>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</si>
  <si>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</si>
  <si>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</si>
  <si>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</si>
  <si>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</si>
  <si>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</si>
  <si>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</si>
  <si>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</si>
  <si>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</si>
  <si>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</si>
  <si>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</si>
  <si>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</si>
  <si>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</si>
  <si>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</si>
  <si>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</si>
  <si>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</si>
  <si>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</si>
  <si>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</si>
  <si>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</si>
  <si>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</si>
  <si>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</si>
  <si>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</si>
  <si>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</si>
  <si>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</si>
  <si>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</si>
  <si>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</si>
  <si>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</si>
  <si>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</si>
  <si>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</si>
  <si>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</si>
  <si>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</si>
  <si>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</si>
  <si>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</si>
  <si>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</si>
  <si>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</si>
  <si>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</si>
  <si>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</si>
  <si>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</si>
  <si>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</si>
  <si>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</si>
  <si>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</si>
  <si>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</si>
  <si>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</si>
  <si>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</si>
  <si>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</si>
  <si>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</si>
  <si>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</si>
  <si>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</si>
  <si>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</si>
  <si>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</si>
  <si>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</si>
  <si>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</si>
  <si>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</si>
  <si>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</si>
  <si>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</si>
  <si>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</si>
  <si>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</si>
  <si>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</si>
  <si>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</si>
  <si>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</si>
  <si>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</si>
  <si>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</si>
  <si>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</si>
  <si>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</si>
  <si>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</si>
  <si>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</si>
  <si>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</si>
  <si>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</si>
  <si>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</si>
  <si>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</si>
  <si>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</si>
  <si>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</si>
  <si>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</si>
  <si>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</si>
  <si>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</si>
  <si>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</si>
  <si>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</si>
  <si>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</si>
  <si>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</si>
  <si>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</si>
  <si>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</si>
  <si>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</si>
  <si>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</si>
  <si>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</si>
  <si>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ATACAMA-1TG1A_TG1A+0.5TV1_GNL_B</t>
  </si>
  <si>
    <t>GNL</t>
  </si>
  <si>
    <t>dam3</t>
  </si>
  <si>
    <t>ATACAMA-1TG1AB_TG1A+TG1B+TV1_GNL_B</t>
  </si>
  <si>
    <t>ATACAMA-1TG1B_TG1B_GNL_B</t>
  </si>
  <si>
    <t>ATACAMA-2TG2AB_TG2A+TG2B+TV2_GNL_B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</si>
  <si>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</si>
  <si>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</si>
  <si>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</si>
  <si>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</si>
  <si>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</si>
  <si>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</si>
  <si>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CENTRAL COLMITO S.A.</t>
  </si>
  <si>
    <t>TER COLMITO</t>
  </si>
  <si>
    <t>COLMITO_GN_A</t>
  </si>
  <si>
    <t>Gas Natural</t>
  </si>
  <si>
    <t>TAMAKAYA ENERGÍA SPA</t>
  </si>
  <si>
    <t>TER KELAR</t>
  </si>
  <si>
    <t>KELAR-TG1_TG1_GNL_B</t>
  </si>
  <si>
    <t>KELAR-TG1_TG1+0.5TV_GNL_B</t>
  </si>
  <si>
    <t>KELAR-TG12_TG1+TG2+TV1_GNL_B</t>
  </si>
  <si>
    <t>KELAR-TG2_TG2_GNL_B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</si>
  <si>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</si>
  <si>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</si>
  <si>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</si>
  <si>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</si>
  <si>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</si>
  <si>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</si>
  <si>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</si>
  <si>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</si>
  <si>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</si>
  <si>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TER SAN ISIDRO II</t>
  </si>
  <si>
    <t>SANISIDRO-2_TG1+TV1_GN_A</t>
  </si>
  <si>
    <t>SANISIDRO-2_TG1+TV1_FSTVU_GN_A</t>
  </si>
  <si>
    <t>TER TALTAL</t>
  </si>
  <si>
    <t>TALTAL-1_GNL_B</t>
  </si>
  <si>
    <t>TALTAL-2_GNL_B</t>
  </si>
  <si>
    <t>ENGIE ENERGÍA CHILE S.A.</t>
  </si>
  <si>
    <t>TER TOCOPILLA</t>
  </si>
  <si>
    <t>TOCOPILLA-U16_TG1+TV1_GNL_B</t>
  </si>
  <si>
    <t>TOCOPILLA-U16_TG1+TV1_GNL_E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</si>
  <si>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</si>
  <si>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</si>
  <si>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</si>
  <si>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</si>
  <si>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</si>
  <si>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</si>
  <si>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</si>
  <si>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</si>
  <si>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</si>
  <si>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GNL_X</t>
  </si>
  <si>
    <t>ATACAMA-1TG1A_TG1A_GNL_B</t>
  </si>
  <si>
    <t>ATACAMA-1TG1B_TG1B+0.5TV1_GNL_B</t>
  </si>
  <si>
    <t>ATACAMA-2TG2A_TG2A_GNL_B</t>
  </si>
  <si>
    <t>ATACAMA-2TG2A_TG2A+0.5TV2_GNL_B</t>
  </si>
  <si>
    <t>ATACAMA-2TG2B_TG2B_GNL_B</t>
  </si>
  <si>
    <t>PAPELES CORDILLERA SPA</t>
  </si>
  <si>
    <t>TER CMPC CORDILLERA</t>
  </si>
  <si>
    <t>CMPCCORDILLERA_GN_A</t>
  </si>
  <si>
    <t>TER NEHUENCO 9B</t>
  </si>
  <si>
    <t>NEHUENCO-9B_GNL_G</t>
  </si>
  <si>
    <t>GAS SUR S.A.</t>
  </si>
  <si>
    <t>TER NEWEN</t>
  </si>
  <si>
    <t>NEWEN_GN_A</t>
  </si>
  <si>
    <t>ATACAMA-2TG2B_TG2B+0.5TV2_GNL_B</t>
  </si>
  <si>
    <t>KELAR-TG12_TG1+TG2+TV1_GNL_E</t>
  </si>
  <si>
    <t>TECNORED S.A.</t>
  </si>
  <si>
    <t>PMGD TER TAPIHUE</t>
  </si>
  <si>
    <t>PMGD-TAPIHUE_GN_A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</si>
  <si>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</si>
  <si>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</si>
  <si>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</si>
  <si>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</si>
  <si>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</si>
  <si>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</si>
  <si>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</si>
  <si>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</si>
  <si>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</si>
  <si>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</si>
  <si>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</si>
  <si>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</si>
  <si>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</si>
  <si>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</si>
  <si>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</si>
  <si>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</si>
  <si>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</si>
  <si>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</si>
  <si>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</si>
  <si>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</si>
  <si>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</si>
  <si>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</si>
  <si>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</si>
  <si>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</si>
  <si>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</si>
  <si>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</si>
  <si>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</si>
  <si>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</si>
  <si>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</si>
  <si>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</si>
  <si>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</si>
  <si>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</si>
  <si>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</si>
  <si>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</si>
  <si>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</si>
  <si>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</si>
  <si>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</si>
  <si>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</si>
  <si>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</si>
  <si>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</si>
  <si>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</si>
  <si>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</si>
  <si>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</si>
  <si>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</si>
  <si>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07-09-2023 a las 00:00 [Ton]</t>
  </si>
  <si>
    <t>Stock 07-09-2023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</si>
  <si>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</si>
  <si>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</si>
  <si>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</si>
  <si>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</si>
  <si>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</si>
  <si>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</si>
  <si>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</si>
  <si>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</si>
  <si>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</si>
  <si>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</si>
  <si>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</si>
  <si>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</si>
  <si>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</si>
  <si>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</si>
  <si>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</si>
  <si>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</si>
  <si>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</si>
  <si>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</si>
  <si>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</si>
  <si>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</si>
  <si>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</si>
  <si>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</si>
  <si>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</si>
  <si>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</si>
  <si>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</si>
  <si>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</si>
  <si>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</si>
  <si>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</si>
  <si>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</si>
  <si>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</si>
  <si>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</si>
  <si>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</si>
  <si>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</si>
  <si>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</si>
  <si>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</si>
  <si>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</si>
  <si>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</si>
  <si>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</si>
  <si>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</si>
  <si>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</si>
  <si>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</si>
  <si>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ENEL GENERACION</t>
  </si>
  <si>
    <t>ATACAMA</t>
  </si>
  <si>
    <t>HUASCO TG</t>
  </si>
  <si>
    <t>QUINTERO</t>
  </si>
  <si>
    <t>SAN_ISIDRO</t>
  </si>
  <si>
    <t>SAN_ISIDRO_2</t>
  </si>
  <si>
    <t>TALTAL</t>
  </si>
  <si>
    <t>Energía Generación SpA</t>
  </si>
  <si>
    <t>SEPULTURA</t>
  </si>
  <si>
    <t>ENERGÍA SIETE SPA</t>
  </si>
  <si>
    <t>TRINCAO</t>
  </si>
  <si>
    <t>ENLASA</t>
  </si>
  <si>
    <t>SAN LORENZO DE D. DE ALMAGRO</t>
  </si>
  <si>
    <t>EL PEÑON</t>
  </si>
  <si>
    <t>TENO</t>
  </si>
  <si>
    <t>TRAPEN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</si>
  <si>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</si>
  <si>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</si>
  <si>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</si>
  <si>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</si>
  <si>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</si>
  <si>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</si>
  <si>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</si>
  <si>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</si>
  <si>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</si>
  <si>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</si>
  <si>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</si>
  <si>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</si>
  <si>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</si>
  <si>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</si>
  <si>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Ermitaño SpA</t>
  </si>
  <si>
    <t>ERMITAÑO</t>
  </si>
  <si>
    <t>Generadora Estancilla SpA</t>
  </si>
  <si>
    <t>ESTANCILLA</t>
  </si>
  <si>
    <t>EL NOGAL</t>
  </si>
  <si>
    <t>Generadora La Calera SpA.</t>
  </si>
  <si>
    <t>RAMADILLA</t>
  </si>
  <si>
    <t>ALERCE</t>
  </si>
  <si>
    <t>GENERADORA METROPOLITANA</t>
  </si>
  <si>
    <t>NUEVA_RENCA</t>
  </si>
  <si>
    <t>GENERADORA MIMBRE</t>
  </si>
  <si>
    <t>MIMBRE</t>
  </si>
  <si>
    <t>GENERADORA ZAPALLAR</t>
  </si>
  <si>
    <t>ZAPALLAR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</si>
  <si>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</si>
  <si>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</si>
  <si>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</si>
  <si>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</si>
  <si>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</si>
  <si>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</si>
  <si>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</si>
  <si>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</si>
  <si>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</si>
  <si>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</si>
  <si>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</si>
  <si>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</si>
  <si>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</si>
  <si>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</si>
  <si>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</si>
  <si>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</si>
  <si>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</si>
  <si>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</si>
  <si>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</si>
  <si>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Quemchi Generadora de Electricidad S.A</t>
  </si>
  <si>
    <t>PMGD CONCHALI</t>
  </si>
  <si>
    <t>SOCIEDAD GENERADORA AUSTRAL</t>
  </si>
  <si>
    <t>CALLECALLE</t>
  </si>
  <si>
    <t>CHUYACA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</si>
</sst>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31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B60A-150B-48BF-98EC-AFE7561F6339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6C855-0684-469C-9BB4-B19C72485B11}">
  <dimension ref="A1:AG32"/>
  <sheetViews>
    <sheetView workbookViewId="0">
      <selection sqref="A1:AG71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142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10.458054699069578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10.458054699069578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34.232672447909131</v>
      </c>
      <c r="J4" s="58">
        <v>31.786739454538605</v>
      </c>
      <c r="K4" s="58">
        <v>1.7258969598342491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14.271724484158501</v>
      </c>
      <c r="AB4" s="58">
        <v>32.009166389218983</v>
      </c>
      <c r="AC4" s="58">
        <v>34.341827047449463</v>
      </c>
      <c r="AD4" s="58">
        <v>34.579405367283989</v>
      </c>
      <c r="AE4" s="58">
        <v>0</v>
      </c>
      <c r="AF4" s="58">
        <v>0</v>
      </c>
      <c r="AG4" s="58">
        <v>182.9474321503929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57.859180000000009</v>
      </c>
      <c r="AF5" s="58">
        <v>56.090469999999996</v>
      </c>
      <c r="AG5" s="58">
        <v>113.94965000000001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23.25035389149404</v>
      </c>
      <c r="AE6" s="59">
        <v>0</v>
      </c>
      <c r="AF6" s="59">
        <v>0</v>
      </c>
      <c r="AG6" s="58">
        <v>23.25035389149404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144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14.941759496551077</v>
      </c>
      <c r="AA7" s="58">
        <v>26.465371084931483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41.407130581482562</v>
      </c>
    </row>
    <row r="8" spans="1:33" ht="15" thickBot="1" x14ac:dyDescent="0.4">
      <c r="A8" s="55" t="s">
        <v>17</v>
      </c>
      <c r="B8" s="56" t="s">
        <v>31</v>
      </c>
      <c r="C8" s="57" t="s">
        <v>35</v>
      </c>
      <c r="D8" s="58" t="s">
        <v>89</v>
      </c>
      <c r="E8" s="58" t="s">
        <v>90</v>
      </c>
      <c r="F8" s="58" t="s">
        <v>96</v>
      </c>
      <c r="G8" s="58" t="s">
        <v>92</v>
      </c>
      <c r="H8" s="58" t="s">
        <v>93</v>
      </c>
      <c r="I8" s="59">
        <v>64.039500000000004</v>
      </c>
      <c r="J8" s="59">
        <v>64.466430000000003</v>
      </c>
      <c r="K8" s="59">
        <v>55.826180000000008</v>
      </c>
      <c r="L8" s="59">
        <v>44.441380000000002</v>
      </c>
      <c r="M8" s="59">
        <v>44.482040000000005</v>
      </c>
      <c r="N8" s="59">
        <v>44.563360000000003</v>
      </c>
      <c r="O8" s="59">
        <v>44.461709999999997</v>
      </c>
      <c r="P8" s="59">
        <v>21.46848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59.363600000000005</v>
      </c>
      <c r="AC8" s="58">
        <v>60.542740000000002</v>
      </c>
      <c r="AD8" s="58">
        <v>60.725709999999999</v>
      </c>
      <c r="AE8" s="58">
        <v>62.392769999999999</v>
      </c>
      <c r="AF8" s="58">
        <v>63.266959999999997</v>
      </c>
      <c r="AG8" s="58">
        <v>690.04086000000007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155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25.642137319840693</v>
      </c>
      <c r="R9" s="58">
        <v>25.642137319840693</v>
      </c>
      <c r="S9" s="58">
        <v>25.626306194818412</v>
      </c>
      <c r="T9" s="58">
        <v>25.642137319840693</v>
      </c>
      <c r="U9" s="58">
        <v>25.642137319840693</v>
      </c>
      <c r="V9" s="58">
        <v>25.642137319840693</v>
      </c>
      <c r="W9" s="58">
        <v>25.610473371454926</v>
      </c>
      <c r="X9" s="58">
        <v>25.626306194818412</v>
      </c>
      <c r="Y9" s="58">
        <v>25.626306194818412</v>
      </c>
      <c r="Z9" s="58">
        <v>25.5629643949766</v>
      </c>
      <c r="AA9" s="58">
        <v>32.112236881004236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288.37527983109442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97</v>
      </c>
      <c r="E10" s="58" t="s">
        <v>98</v>
      </c>
      <c r="F10" s="58" t="s">
        <v>101</v>
      </c>
      <c r="G10" s="58" t="s">
        <v>92</v>
      </c>
      <c r="H10" s="58" t="s">
        <v>93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10.967833073917026</v>
      </c>
      <c r="P10">
        <v>21.377170952531447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8.4922243352340896</v>
      </c>
      <c r="AA10" s="58">
        <v>22.122583281469392</v>
      </c>
      <c r="AB10" s="59">
        <v>24.597522966178314</v>
      </c>
      <c r="AC10" s="59">
        <v>23.111335602504425</v>
      </c>
      <c r="AD10" s="58">
        <v>22.617304455930121</v>
      </c>
      <c r="AE10" s="58">
        <v>23.111335602504425</v>
      </c>
      <c r="AF10" s="58">
        <v>22.122583281469392</v>
      </c>
      <c r="AG10" s="58">
        <v>178.51989355173862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97</v>
      </c>
      <c r="E11" s="58" t="s">
        <v>98</v>
      </c>
      <c r="F11" s="58" t="s">
        <v>102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22.370086244635015</v>
      </c>
      <c r="R11" s="58">
        <v>22.370086244635015</v>
      </c>
      <c r="S11" s="58">
        <v>23.605533263681131</v>
      </c>
      <c r="T11" s="58">
        <v>4.1043431444049325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72.450048897356098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147</v>
      </c>
      <c r="E12" s="58" t="s">
        <v>148</v>
      </c>
      <c r="F12" s="58" t="s">
        <v>149</v>
      </c>
      <c r="G12" s="58" t="s">
        <v>106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7.5190473621916167</v>
      </c>
      <c r="Q12" s="58">
        <v>7.811611956037015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11.490511764834494</v>
      </c>
      <c r="AD12" s="58">
        <v>9.9122654820850613</v>
      </c>
      <c r="AE12" s="58">
        <v>8.7357676121602665</v>
      </c>
      <c r="AF12" s="58">
        <v>6.7800457749838428</v>
      </c>
      <c r="AG12" s="58">
        <v>52.249249952292296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109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9.3148131683253297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0.59404221468263863</v>
      </c>
      <c r="AD13" s="58">
        <v>13.416459447878673</v>
      </c>
      <c r="AE13" s="58">
        <v>18.494517670362313</v>
      </c>
      <c r="AF13" s="58">
        <v>23.859771159637361</v>
      </c>
      <c r="AG13" s="58">
        <v>65.679603660886315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81.920705195946169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70.257802228173176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152.17850742411935</v>
      </c>
    </row>
    <row r="15" spans="1:33" ht="15" thickBot="1" x14ac:dyDescent="0.4">
      <c r="A15" s="55" t="s">
        <v>140</v>
      </c>
      <c r="B15" s="56" t="s">
        <v>31</v>
      </c>
      <c r="C15" s="60" t="s">
        <v>38</v>
      </c>
      <c r="D15" s="58" t="s">
        <v>107</v>
      </c>
      <c r="E15" s="58" t="s">
        <v>108</v>
      </c>
      <c r="F15" s="58" t="s">
        <v>156</v>
      </c>
      <c r="G15" s="58" t="s">
        <v>92</v>
      </c>
      <c r="H15" s="58" t="s">
        <v>93</v>
      </c>
      <c r="I15" s="58">
        <v>0</v>
      </c>
      <c r="J15" s="58">
        <v>66.923558808294572</v>
      </c>
      <c r="K15" s="58">
        <v>74.107946219202375</v>
      </c>
      <c r="L15" s="58">
        <v>72.08807168382026</v>
      </c>
      <c r="M15" s="58">
        <v>61.005138455620106</v>
      </c>
      <c r="N15" s="58">
        <v>71.032870659842231</v>
      </c>
      <c r="O15" s="58">
        <v>83.387207302325464</v>
      </c>
      <c r="P15" s="58">
        <v>87.460792658949387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516.00558578805442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112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3.5711618471090616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3.5711618471090616</v>
      </c>
    </row>
    <row r="17" spans="1:33" ht="15" thickBot="1" x14ac:dyDescent="0.4">
      <c r="A17" s="55" t="s">
        <v>19</v>
      </c>
      <c r="B17" s="56" t="s">
        <v>29</v>
      </c>
      <c r="C17" s="60" t="s">
        <v>43</v>
      </c>
      <c r="D17" s="58" t="s">
        <v>97</v>
      </c>
      <c r="E17" s="58" t="s">
        <v>150</v>
      </c>
      <c r="F17" s="58" t="s">
        <v>151</v>
      </c>
      <c r="G17" s="58" t="s">
        <v>92</v>
      </c>
      <c r="H17" s="58" t="s">
        <v>93</v>
      </c>
      <c r="I17" s="59">
        <v>2.8422000000000001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22.7376</v>
      </c>
      <c r="Q17" s="59">
        <v>15.474200000000002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8.2108000000000008</v>
      </c>
      <c r="AC17" s="58">
        <v>29.369400000000002</v>
      </c>
      <c r="AD17" s="58">
        <v>24.316600000000001</v>
      </c>
      <c r="AE17" s="59">
        <v>20.211200000000002</v>
      </c>
      <c r="AF17" s="59">
        <v>3.4738000000000002</v>
      </c>
      <c r="AG17" s="58">
        <v>126.63580000000002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113</v>
      </c>
      <c r="E18" s="58" t="s">
        <v>114</v>
      </c>
      <c r="F18" s="58" t="s">
        <v>115</v>
      </c>
      <c r="G18" s="58" t="s">
        <v>92</v>
      </c>
      <c r="H18" s="58" t="s">
        <v>93</v>
      </c>
      <c r="I18" s="58">
        <v>58.732048339687232</v>
      </c>
      <c r="J18" s="58">
        <v>58.9060489617233</v>
      </c>
      <c r="K18" s="58">
        <v>62.281274838316016</v>
      </c>
      <c r="L18" s="58">
        <v>61.739716351286532</v>
      </c>
      <c r="M18" s="58">
        <v>57.52433833831229</v>
      </c>
      <c r="N18" s="58">
        <v>44.826100747966692</v>
      </c>
      <c r="O18" s="58">
        <v>54.500535860643758</v>
      </c>
      <c r="P18" s="58">
        <v>59.957761656719072</v>
      </c>
      <c r="Q18" s="58">
        <v>52.708248284025593</v>
      </c>
      <c r="R18" s="58">
        <v>38.503299081514221</v>
      </c>
      <c r="S18" s="58">
        <v>39.267707900812347</v>
      </c>
      <c r="T18" s="58">
        <v>44.526205561415559</v>
      </c>
      <c r="U18" s="58">
        <v>52.3866440048564</v>
      </c>
      <c r="V18" s="58">
        <v>51.112588228003609</v>
      </c>
      <c r="W18" s="58">
        <v>52.86953008355961</v>
      </c>
      <c r="X18" s="58">
        <v>59.430255401347807</v>
      </c>
      <c r="Y18" s="58">
        <v>59.605724751201407</v>
      </c>
      <c r="Z18" s="58">
        <v>48.004080106269974</v>
      </c>
      <c r="AA18" s="58">
        <v>42.431249209976144</v>
      </c>
      <c r="AB18" s="58">
        <v>61.380448349707507</v>
      </c>
      <c r="AC18" s="58">
        <v>60.844229870839172</v>
      </c>
      <c r="AD18" s="58">
        <v>58.732048339687232</v>
      </c>
      <c r="AE18" s="58">
        <v>60.311258906145547</v>
      </c>
      <c r="AF18" s="58">
        <v>58.2122530067479</v>
      </c>
      <c r="AG18" s="58">
        <v>1298.7935961807648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116</v>
      </c>
      <c r="F19" s="58" t="s">
        <v>117</v>
      </c>
      <c r="G19" s="58" t="s">
        <v>106</v>
      </c>
      <c r="H19" s="58" t="s">
        <v>93</v>
      </c>
      <c r="I19" s="58">
        <v>31.010554721413804</v>
      </c>
      <c r="J19" s="58">
        <v>25.934587407477647</v>
      </c>
      <c r="K19" s="58">
        <v>30.226937755768841</v>
      </c>
      <c r="L19" s="58">
        <v>27.85586345759458</v>
      </c>
      <c r="M19" s="58">
        <v>27.025021935993518</v>
      </c>
      <c r="N19" s="58">
        <v>27.23576217581676</v>
      </c>
      <c r="O19" s="58">
        <v>28.857865745252486</v>
      </c>
      <c r="P19" s="58">
        <v>27.85586345759458</v>
      </c>
      <c r="Q19" s="58">
        <v>1.8627999796239005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3.6496867245898774</v>
      </c>
      <c r="AD19" s="58">
        <v>25.708179429599326</v>
      </c>
      <c r="AE19" s="58">
        <v>25.934587407477647</v>
      </c>
      <c r="AF19" s="58">
        <v>25.934587407477647</v>
      </c>
      <c r="AG19" s="58">
        <v>309.09229760568064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116</v>
      </c>
      <c r="F20" s="58" t="s">
        <v>118</v>
      </c>
      <c r="G20" s="58" t="s">
        <v>106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10.063495268783447</v>
      </c>
      <c r="P20" s="58">
        <v>27.85586345759458</v>
      </c>
      <c r="Q20" s="58">
        <v>3.0624224558175985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4.7993469692510793</v>
      </c>
      <c r="AB20" s="58">
        <v>25.708179429599326</v>
      </c>
      <c r="AC20" s="58">
        <v>26.812020937553108</v>
      </c>
      <c r="AD20" s="58">
        <v>29.054910105978614</v>
      </c>
      <c r="AE20" s="58">
        <v>29.642150688983083</v>
      </c>
      <c r="AF20" s="58">
        <v>33.942211413786076</v>
      </c>
      <c r="AG20" s="58">
        <v>190.94060072734695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119</v>
      </c>
      <c r="F21" s="58" t="s">
        <v>120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24.390688854371579</v>
      </c>
      <c r="Q21" s="58">
        <v>26.490041174016614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18.490343565448189</v>
      </c>
      <c r="Y21" s="58">
        <v>31.357775363583574</v>
      </c>
      <c r="Z21" s="58">
        <v>31.357775363583574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132.08662432100354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119</v>
      </c>
      <c r="F22" s="58" t="s">
        <v>121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29.92182940235779</v>
      </c>
      <c r="AB22" s="58">
        <v>63.817416049322439</v>
      </c>
      <c r="AC22" s="58">
        <v>66.3791896453059</v>
      </c>
      <c r="AD22" s="58">
        <v>66.577133289257787</v>
      </c>
      <c r="AE22" s="58">
        <v>66.760431062766855</v>
      </c>
      <c r="AF22" s="58">
        <v>63.240463823078912</v>
      </c>
      <c r="AG22" s="58">
        <v>356.69646327208966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122</v>
      </c>
      <c r="F23" s="58" t="s">
        <v>123</v>
      </c>
      <c r="G23" s="58" t="s">
        <v>106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53.046075333136073</v>
      </c>
      <c r="AB23" s="58">
        <v>64.946217894194888</v>
      </c>
      <c r="AC23" s="58">
        <v>65.887435777859622</v>
      </c>
      <c r="AD23" s="58">
        <v>63.678521755835988</v>
      </c>
      <c r="AE23" s="58">
        <v>65.477652134209848</v>
      </c>
      <c r="AF23" s="58">
        <v>62.750231870224923</v>
      </c>
      <c r="AG23" s="58">
        <v>375.78613476546133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122</v>
      </c>
      <c r="F24" s="58" t="s">
        <v>124</v>
      </c>
      <c r="G24" s="58" t="s">
        <v>106</v>
      </c>
      <c r="H24" s="58" t="s">
        <v>93</v>
      </c>
      <c r="I24" s="58">
        <v>37.000344978751912</v>
      </c>
      <c r="J24" s="58">
        <v>36.739859489615625</v>
      </c>
      <c r="K24" s="58">
        <v>37.868872761543479</v>
      </c>
      <c r="L24" s="58">
        <v>37.754279029208369</v>
      </c>
      <c r="M24" s="58">
        <v>37.320416222322422</v>
      </c>
      <c r="N24" s="58">
        <v>38.478277741727538</v>
      </c>
      <c r="O24" s="58">
        <v>46.356332234754177</v>
      </c>
      <c r="P24" s="58">
        <v>69.373386454348292</v>
      </c>
      <c r="Q24" s="58">
        <v>52.202462877676609</v>
      </c>
      <c r="R24" s="58">
        <v>39.135508248382067</v>
      </c>
      <c r="S24" s="58">
        <v>42.281581066734823</v>
      </c>
      <c r="T24" s="58">
        <v>45.36511675440704</v>
      </c>
      <c r="U24" s="58">
        <v>48.578105720861046</v>
      </c>
      <c r="V24" s="58">
        <v>46.221214759723622</v>
      </c>
      <c r="W24" s="58">
        <v>46.380124399165389</v>
      </c>
      <c r="X24" s="58">
        <v>50.282486449306376</v>
      </c>
      <c r="Y24" s="58">
        <v>50.934692974755791</v>
      </c>
      <c r="Z24" s="58">
        <v>51.879944971894233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814.15300713517877</v>
      </c>
    </row>
    <row r="25" spans="1:33" ht="15" thickBot="1" x14ac:dyDescent="0.4">
      <c r="A25" s="55" t="s">
        <v>17</v>
      </c>
      <c r="B25" s="56" t="s">
        <v>31</v>
      </c>
      <c r="C25" s="60" t="s">
        <v>35</v>
      </c>
      <c r="D25" s="58" t="s">
        <v>89</v>
      </c>
      <c r="E25" s="58" t="s">
        <v>125</v>
      </c>
      <c r="F25" s="58" t="s">
        <v>126</v>
      </c>
      <c r="G25" s="58" t="s">
        <v>92</v>
      </c>
      <c r="H25" s="58" t="s">
        <v>93</v>
      </c>
      <c r="I25" s="58">
        <v>25.219305061961084</v>
      </c>
      <c r="J25" s="58">
        <v>6.4148532764506303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0.50069338317117318</v>
      </c>
      <c r="AB25" s="58">
        <v>31.290801432457098</v>
      </c>
      <c r="AC25" s="58">
        <v>35.152261297598599</v>
      </c>
      <c r="AD25" s="58">
        <v>34.123898818223026</v>
      </c>
      <c r="AE25" s="58">
        <v>25.463618784953205</v>
      </c>
      <c r="AF25" s="58">
        <v>25.704013732405862</v>
      </c>
      <c r="AG25" s="58">
        <v>183.86944578722068</v>
      </c>
    </row>
    <row r="26" spans="1:33" ht="15" thickBot="1" x14ac:dyDescent="0.4">
      <c r="A26" s="55" t="s">
        <v>17</v>
      </c>
      <c r="B26" s="56" t="s">
        <v>31</v>
      </c>
      <c r="C26" s="60" t="s">
        <v>35</v>
      </c>
      <c r="D26" s="58" t="s">
        <v>89</v>
      </c>
      <c r="E26" s="58" t="s">
        <v>125</v>
      </c>
      <c r="F26" s="58" t="s">
        <v>127</v>
      </c>
      <c r="G26" s="58" t="s">
        <v>92</v>
      </c>
      <c r="H26" s="58" t="s">
        <v>93</v>
      </c>
      <c r="I26" s="58">
        <v>4.961687592088464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14.883936080865279</v>
      </c>
      <c r="AC26" s="58">
        <v>32.526395293147566</v>
      </c>
      <c r="AD26" s="58">
        <v>31.49116096395473</v>
      </c>
      <c r="AE26" s="58">
        <v>25.704013732405862</v>
      </c>
      <c r="AF26" s="58">
        <v>25.940612499716348</v>
      </c>
      <c r="AG26" s="58">
        <v>135.50780616217824</v>
      </c>
    </row>
    <row r="27" spans="1:33" ht="15" thickBot="1" x14ac:dyDescent="0.4">
      <c r="A27" s="55" t="s">
        <v>140</v>
      </c>
      <c r="B27" s="56" t="s">
        <v>31</v>
      </c>
      <c r="C27" s="60" t="s">
        <v>35</v>
      </c>
      <c r="D27" s="58" t="s">
        <v>128</v>
      </c>
      <c r="E27" s="58" t="s">
        <v>129</v>
      </c>
      <c r="F27" s="58" t="s">
        <v>130</v>
      </c>
      <c r="G27" s="58" t="s">
        <v>92</v>
      </c>
      <c r="H27" s="58" t="s">
        <v>93</v>
      </c>
      <c r="I27" s="59">
        <v>0</v>
      </c>
      <c r="J27" s="59">
        <v>41.319555881983064</v>
      </c>
      <c r="K27" s="59">
        <v>0</v>
      </c>
      <c r="L27" s="59">
        <v>53.561328826287593</v>
      </c>
      <c r="M27" s="59">
        <v>0</v>
      </c>
      <c r="N27" s="59">
        <v>31.776478344537438</v>
      </c>
      <c r="O27" s="59">
        <v>47.275508297795497</v>
      </c>
      <c r="P27" s="58">
        <v>52.900415892332347</v>
      </c>
      <c r="Q27" s="58">
        <v>39.286649079355492</v>
      </c>
      <c r="R27" s="58">
        <v>8.6874277530733348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274.80736407536477</v>
      </c>
    </row>
    <row r="28" spans="1:33" ht="15" thickBot="1" x14ac:dyDescent="0.4">
      <c r="A28" s="55" t="s">
        <v>140</v>
      </c>
      <c r="B28" s="56" t="s">
        <v>31</v>
      </c>
      <c r="C28" s="60" t="s">
        <v>38</v>
      </c>
      <c r="D28" s="58" t="s">
        <v>128</v>
      </c>
      <c r="E28" s="58" t="s">
        <v>129</v>
      </c>
      <c r="F28" s="58" t="s">
        <v>131</v>
      </c>
      <c r="G28" s="58" t="s">
        <v>92</v>
      </c>
      <c r="H28" s="58" t="s">
        <v>93</v>
      </c>
      <c r="I28" s="58">
        <v>35.100010456616005</v>
      </c>
      <c r="J28" s="58">
        <v>0</v>
      </c>
      <c r="K28" s="58">
        <v>33.57343224980233</v>
      </c>
      <c r="L28" s="58">
        <v>0</v>
      </c>
      <c r="M28" s="58">
        <v>35.248185936545759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8.7188342002272385</v>
      </c>
      <c r="AA28" s="58">
        <v>29.812377628308333</v>
      </c>
      <c r="AB28" s="58">
        <v>51.329742608278337</v>
      </c>
      <c r="AC28" s="58">
        <v>59.783056041857087</v>
      </c>
      <c r="AD28" s="58">
        <v>56.709904427618412</v>
      </c>
      <c r="AE28" s="58">
        <v>50.762896155152461</v>
      </c>
      <c r="AF28" s="58">
        <v>45.886623487209846</v>
      </c>
      <c r="AG28" s="58">
        <v>406.92506319161578</v>
      </c>
    </row>
    <row r="29" spans="1:33" ht="15" thickBot="1" x14ac:dyDescent="0.4">
      <c r="A29" s="55" t="s">
        <v>132</v>
      </c>
      <c r="B29" s="56" t="s">
        <v>58</v>
      </c>
      <c r="C29" s="60" t="s">
        <v>42</v>
      </c>
      <c r="D29" s="58" t="s">
        <v>132</v>
      </c>
      <c r="E29" s="58" t="s">
        <v>133</v>
      </c>
      <c r="F29" s="58" t="s">
        <v>134</v>
      </c>
      <c r="G29" s="58" t="s">
        <v>106</v>
      </c>
      <c r="H29" s="58" t="s">
        <v>93</v>
      </c>
      <c r="I29" s="58">
        <v>0.2016</v>
      </c>
      <c r="J29" s="58">
        <v>0.2016</v>
      </c>
      <c r="K29" s="58">
        <v>0.19039999999999999</v>
      </c>
      <c r="L29" s="58">
        <v>0.16800000000000001</v>
      </c>
      <c r="M29" s="58">
        <v>0.15679999999999999</v>
      </c>
      <c r="N29" s="58">
        <v>0.16800000000000001</v>
      </c>
      <c r="O29" s="58">
        <v>0.224</v>
      </c>
      <c r="P29" s="58">
        <v>0.224</v>
      </c>
      <c r="Q29" s="58">
        <v>0.21279999999999999</v>
      </c>
      <c r="R29" s="58">
        <v>0.23520000000000002</v>
      </c>
      <c r="S29" s="58">
        <v>0.14560000000000001</v>
      </c>
      <c r="T29" s="58">
        <v>0.1008</v>
      </c>
      <c r="U29" s="58">
        <v>0.21279999999999999</v>
      </c>
      <c r="V29" s="58">
        <v>0.21279999999999999</v>
      </c>
      <c r="W29" s="58">
        <v>0.19039999999999999</v>
      </c>
      <c r="X29" s="58">
        <v>0.14560000000000001</v>
      </c>
      <c r="Y29" s="58">
        <v>0.14560000000000001</v>
      </c>
      <c r="Z29" s="58">
        <v>0.112</v>
      </c>
      <c r="AA29" s="58">
        <v>0.112</v>
      </c>
      <c r="AB29" s="58">
        <v>0.13439999999999999</v>
      </c>
      <c r="AC29" s="58">
        <v>0.13439999999999999</v>
      </c>
      <c r="AD29" s="58">
        <v>0.13439999999999999</v>
      </c>
      <c r="AE29" s="58">
        <v>0.17920000000000003</v>
      </c>
      <c r="AF29" s="58">
        <v>0.14560000000000001</v>
      </c>
      <c r="AG29" s="58">
        <v>4.0880000000000001</v>
      </c>
    </row>
    <row r="30" spans="1:33" x14ac:dyDescent="0.35">
      <c r="A30" s="55" t="s">
        <v>157</v>
      </c>
      <c r="B30" s="56" t="s">
        <v>58</v>
      </c>
      <c r="C30" s="60" t="s">
        <v>42</v>
      </c>
      <c r="D30" t="s">
        <v>157</v>
      </c>
      <c r="E30" t="s">
        <v>158</v>
      </c>
      <c r="F30" t="s">
        <v>159</v>
      </c>
      <c r="G30" t="s">
        <v>106</v>
      </c>
      <c r="H30" t="s">
        <v>93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4.9641073566000001E-3</v>
      </c>
      <c r="V30">
        <v>0.64479339261119994</v>
      </c>
      <c r="W30">
        <v>0.54667942510860001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1.1964369250764</v>
      </c>
    </row>
    <row r="31" spans="1:33" x14ac:dyDescent="0.35">
      <c r="A31" s="55" t="s">
        <v>135</v>
      </c>
      <c r="B31" s="56" t="s">
        <v>58</v>
      </c>
      <c r="C31" s="60" t="s">
        <v>34</v>
      </c>
      <c r="D31" t="s">
        <v>135</v>
      </c>
      <c r="E31" t="s">
        <v>136</v>
      </c>
      <c r="F31" t="s">
        <v>137</v>
      </c>
      <c r="G31" t="s">
        <v>92</v>
      </c>
      <c r="H31" t="s">
        <v>93</v>
      </c>
      <c r="I31">
        <v>0.64503148317399994</v>
      </c>
      <c r="J31">
        <v>0.66042843747400004</v>
      </c>
      <c r="K31">
        <v>0.13667602052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1.122986566E-3</v>
      </c>
      <c r="AB31">
        <v>2.7969251180000004E-3</v>
      </c>
      <c r="AC31">
        <v>0</v>
      </c>
      <c r="AD31">
        <v>0</v>
      </c>
      <c r="AE31">
        <v>0</v>
      </c>
      <c r="AF31">
        <v>0</v>
      </c>
      <c r="AG31">
        <v>1.446055852852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138</v>
      </c>
      <c r="F32" t="s">
        <v>139</v>
      </c>
      <c r="G32" t="s">
        <v>92</v>
      </c>
      <c r="H32" t="s">
        <v>93</v>
      </c>
      <c r="I32">
        <v>0.1903141496788</v>
      </c>
      <c r="J32">
        <v>0.19026528794360001</v>
      </c>
      <c r="K32">
        <v>0.19030490558499999</v>
      </c>
      <c r="L32">
        <v>1.9930279770599999E-2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3.69319101106E-2</v>
      </c>
      <c r="AC32">
        <v>6.324062171E-2</v>
      </c>
      <c r="AD32">
        <v>0</v>
      </c>
      <c r="AE32">
        <v>2.4321949350000001E-3</v>
      </c>
      <c r="AF32">
        <v>0.10349817610260001</v>
      </c>
      <c r="AG32">
        <v>0.79691752583620012</v>
      </c>
    </row>
  </sheetData>
  <conditionalFormatting sqref="I3:AF71">
    <cfRule type="cellIs" dxfId="41" priority="4" operator="greaterThan">
      <formula>0</formula>
    </cfRule>
  </conditionalFormatting>
  <conditionalFormatting sqref="AG3:AG71">
    <cfRule type="cellIs" dxfId="40" priority="3" operator="greaterThan">
      <formula>0</formula>
    </cfRule>
  </conditionalFormatting>
  <conditionalFormatting sqref="C3:C32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7222-D01A-445D-8974-67ECA0C31383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160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12766425</v>
      </c>
      <c r="M5" s="24">
        <v>0</v>
      </c>
      <c r="N5" s="24">
        <v>2861774.5377004859</v>
      </c>
      <c r="O5" s="24">
        <v>12504919.087425949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8352096.4577945676</v>
      </c>
      <c r="W5" s="24">
        <v>0</v>
      </c>
      <c r="X5" s="24">
        <v>1500000</v>
      </c>
      <c r="Y5" s="24">
        <v>5762045.4422864439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3256873.3938383013</v>
      </c>
      <c r="AI5" s="24">
        <v>558917.52053479117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1400000</v>
      </c>
      <c r="BD5" s="25">
        <v>2864922.7627620078</v>
      </c>
      <c r="BE5" s="24">
        <v>6815481.6529503893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5C8B9-B8D4-4A16-BF6A-7C35DF909135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6" width="23.4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161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162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3" t="s">
        <v>42</v>
      </c>
      <c r="BE4" s="69" t="s">
        <v>42</v>
      </c>
    </row>
    <row r="5" spans="1:57" x14ac:dyDescent="0.35">
      <c r="A5" s="74">
        <v>45176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163</v>
      </c>
      <c r="AE5" s="81"/>
      <c r="AF5" s="82" t="s">
        <v>163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163</v>
      </c>
      <c r="AS5" s="81"/>
      <c r="AT5" s="82" t="s">
        <v>163</v>
      </c>
      <c r="AU5" s="83"/>
      <c r="AV5" s="75"/>
      <c r="AW5" s="86"/>
      <c r="AX5" s="86"/>
      <c r="AY5" s="86"/>
      <c r="AZ5" s="87" t="s">
        <v>164</v>
      </c>
      <c r="BA5" s="88" t="s">
        <v>165</v>
      </c>
      <c r="BB5" s="75"/>
      <c r="BC5" s="75"/>
      <c r="BD5" s="75"/>
      <c r="BE5" s="75"/>
    </row>
    <row r="6" spans="1:57" x14ac:dyDescent="0.35">
      <c r="A6" s="89">
        <v>45177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163</v>
      </c>
      <c r="AE6" s="92"/>
      <c r="AF6" s="93" t="s">
        <v>163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163</v>
      </c>
      <c r="AS6" s="92"/>
      <c r="AT6" s="93" t="s">
        <v>163</v>
      </c>
      <c r="AU6" s="94"/>
      <c r="AV6" s="75"/>
      <c r="AW6" s="86"/>
      <c r="AX6" s="86"/>
      <c r="AY6" s="86"/>
      <c r="AZ6" s="87" t="s">
        <v>164</v>
      </c>
      <c r="BA6" s="87" t="s">
        <v>165</v>
      </c>
      <c r="BB6" s="75"/>
      <c r="BC6" s="75"/>
      <c r="BD6" s="75"/>
      <c r="BE6" s="75"/>
    </row>
    <row r="7" spans="1:57" x14ac:dyDescent="0.35">
      <c r="A7" s="89">
        <v>45178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163</v>
      </c>
      <c r="AE7" s="92"/>
      <c r="AF7" s="95" t="s">
        <v>163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163</v>
      </c>
      <c r="AS7" s="92"/>
      <c r="AT7" s="95" t="s">
        <v>163</v>
      </c>
      <c r="AU7" s="94"/>
      <c r="AV7" s="75"/>
      <c r="AW7" s="86"/>
      <c r="AX7" s="86"/>
      <c r="AY7" s="86"/>
      <c r="AZ7" s="87" t="s">
        <v>164</v>
      </c>
      <c r="BA7" s="87" t="s">
        <v>165</v>
      </c>
      <c r="BB7" s="75"/>
      <c r="BC7" s="75"/>
      <c r="BD7" s="75"/>
      <c r="BE7" s="75"/>
    </row>
    <row r="8" spans="1:57" x14ac:dyDescent="0.35">
      <c r="A8" s="89">
        <v>45179</v>
      </c>
      <c r="B8" s="75"/>
      <c r="C8" s="75"/>
      <c r="D8" s="75"/>
      <c r="E8" s="75"/>
      <c r="F8" s="75"/>
      <c r="G8" s="76">
        <v>500000</v>
      </c>
      <c r="H8" s="76">
        <v>120000</v>
      </c>
      <c r="I8" s="75"/>
      <c r="J8" s="75"/>
      <c r="K8" s="76">
        <v>1500000</v>
      </c>
      <c r="L8" s="75"/>
      <c r="M8" s="77"/>
      <c r="N8" s="77"/>
      <c r="O8" s="77"/>
      <c r="P8" s="77"/>
      <c r="Q8" s="75"/>
      <c r="R8" s="75"/>
      <c r="S8" s="75"/>
      <c r="T8" s="78">
        <v>2553285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163</v>
      </c>
      <c r="AE8" s="92"/>
      <c r="AF8" s="95" t="s">
        <v>163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163</v>
      </c>
      <c r="AS8" s="92"/>
      <c r="AT8" s="95" t="s">
        <v>163</v>
      </c>
      <c r="AU8" s="94"/>
      <c r="AV8" s="75"/>
      <c r="AW8" s="86"/>
      <c r="AX8" s="86"/>
      <c r="AY8" s="86"/>
      <c r="AZ8" s="87" t="s">
        <v>164</v>
      </c>
      <c r="BA8" s="87" t="s">
        <v>165</v>
      </c>
      <c r="BB8" s="75"/>
      <c r="BC8" s="75"/>
      <c r="BD8" s="75"/>
      <c r="BE8" s="75"/>
    </row>
    <row r="9" spans="1:57" x14ac:dyDescent="0.35">
      <c r="A9" s="89">
        <v>45180</v>
      </c>
      <c r="B9" s="75"/>
      <c r="C9" s="75"/>
      <c r="D9" s="75"/>
      <c r="E9" s="75"/>
      <c r="F9" s="75"/>
      <c r="G9" s="76">
        <v>500000</v>
      </c>
      <c r="H9" s="76">
        <v>120000</v>
      </c>
      <c r="I9" s="75"/>
      <c r="J9" s="75"/>
      <c r="K9" s="76">
        <v>1500000</v>
      </c>
      <c r="L9" s="75"/>
      <c r="M9" s="77"/>
      <c r="N9" s="77"/>
      <c r="O9" s="77"/>
      <c r="P9" s="77"/>
      <c r="Q9" s="75"/>
      <c r="R9" s="75"/>
      <c r="S9" s="75"/>
      <c r="T9" s="78">
        <v>2553285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163</v>
      </c>
      <c r="AE9" s="92"/>
      <c r="AF9" s="95" t="s">
        <v>163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163</v>
      </c>
      <c r="AS9" s="92"/>
      <c r="AT9" s="95" t="s">
        <v>163</v>
      </c>
      <c r="AU9" s="94"/>
      <c r="AV9" s="75"/>
      <c r="AW9" s="86"/>
      <c r="AX9" s="86"/>
      <c r="AY9" s="86"/>
      <c r="AZ9" s="87" t="s">
        <v>164</v>
      </c>
      <c r="BA9" s="87" t="s">
        <v>165</v>
      </c>
      <c r="BB9" s="75"/>
      <c r="BC9" s="75"/>
      <c r="BD9" s="75"/>
      <c r="BE9" s="75"/>
    </row>
    <row r="10" spans="1:57" x14ac:dyDescent="0.35">
      <c r="A10" s="89">
        <v>45181</v>
      </c>
      <c r="B10" s="75"/>
      <c r="C10" s="75"/>
      <c r="D10" s="75"/>
      <c r="E10" s="75"/>
      <c r="F10" s="75"/>
      <c r="G10" s="76">
        <v>500000</v>
      </c>
      <c r="H10" s="76">
        <v>120000</v>
      </c>
      <c r="I10" s="75"/>
      <c r="J10" s="75"/>
      <c r="K10" s="76">
        <v>1500000</v>
      </c>
      <c r="L10" s="75"/>
      <c r="M10" s="77"/>
      <c r="N10" s="77"/>
      <c r="O10" s="77"/>
      <c r="P10" s="77"/>
      <c r="Q10" s="75"/>
      <c r="R10" s="75"/>
      <c r="S10" s="75"/>
      <c r="T10" s="78">
        <v>2553285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163</v>
      </c>
      <c r="AE10" s="92"/>
      <c r="AF10" s="95" t="s">
        <v>163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163</v>
      </c>
      <c r="AS10" s="92"/>
      <c r="AT10" s="95" t="s">
        <v>163</v>
      </c>
      <c r="AU10" s="94"/>
      <c r="AV10" s="75"/>
      <c r="AW10" s="86"/>
      <c r="AX10" s="86"/>
      <c r="AY10" s="86"/>
      <c r="AZ10" s="87" t="s">
        <v>164</v>
      </c>
      <c r="BA10" s="87" t="s">
        <v>165</v>
      </c>
      <c r="BB10" s="75"/>
      <c r="BC10" s="75"/>
      <c r="BD10" s="75"/>
      <c r="BE10" s="75"/>
    </row>
    <row r="11" spans="1:57" ht="15" thickBot="1" x14ac:dyDescent="0.4">
      <c r="A11" s="97">
        <v>45182</v>
      </c>
      <c r="B11" s="75"/>
      <c r="C11" s="75"/>
      <c r="D11" s="75"/>
      <c r="E11" s="75"/>
      <c r="F11" s="75"/>
      <c r="G11" s="98">
        <v>500000</v>
      </c>
      <c r="H11" s="98">
        <v>120000</v>
      </c>
      <c r="I11" s="75"/>
      <c r="J11" s="75"/>
      <c r="K11" s="98">
        <v>1500000</v>
      </c>
      <c r="L11" s="75"/>
      <c r="M11" s="77"/>
      <c r="N11" s="77"/>
      <c r="O11" s="77"/>
      <c r="P11" s="77"/>
      <c r="Q11" s="75"/>
      <c r="R11" s="75"/>
      <c r="S11" s="75"/>
      <c r="T11" s="99">
        <v>2553285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163</v>
      </c>
      <c r="AE11" s="92"/>
      <c r="AF11" s="95" t="s">
        <v>163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163</v>
      </c>
      <c r="AS11" s="92"/>
      <c r="AT11" s="95" t="s">
        <v>163</v>
      </c>
      <c r="AU11" s="94"/>
      <c r="AV11" s="75"/>
      <c r="AW11" s="86"/>
      <c r="AX11" s="86"/>
      <c r="AY11" s="86"/>
      <c r="AZ11" s="100" t="s">
        <v>164</v>
      </c>
      <c r="BA11" s="100" t="s">
        <v>165</v>
      </c>
      <c r="BB11" s="75"/>
      <c r="BC11" s="75"/>
      <c r="BD11" s="75"/>
      <c r="BE11" s="75"/>
    </row>
    <row r="12" spans="1:57" x14ac:dyDescent="0.35">
      <c r="A12" s="101">
        <v>45183</v>
      </c>
      <c r="B12" s="102"/>
      <c r="C12" s="102"/>
      <c r="D12" s="102"/>
      <c r="E12" s="102"/>
      <c r="F12" s="102"/>
      <c r="G12" s="103">
        <v>500000</v>
      </c>
      <c r="H12" s="103">
        <v>120000</v>
      </c>
      <c r="I12" s="102"/>
      <c r="J12" s="102"/>
      <c r="K12" s="103">
        <v>1500000</v>
      </c>
      <c r="L12" s="102"/>
      <c r="M12" s="104"/>
      <c r="N12" s="104"/>
      <c r="O12" s="104"/>
      <c r="P12" s="104"/>
      <c r="Q12" s="102"/>
      <c r="R12" s="102"/>
      <c r="S12" s="102"/>
      <c r="T12" s="103">
        <v>2553285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163</v>
      </c>
      <c r="AE12" s="107"/>
      <c r="AF12" s="108" t="s">
        <v>163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163</v>
      </c>
      <c r="AS12" s="107"/>
      <c r="AT12" s="108" t="s">
        <v>163</v>
      </c>
      <c r="AU12" s="109"/>
      <c r="AV12" s="102"/>
      <c r="AW12" s="111"/>
      <c r="AX12" s="111"/>
      <c r="AY12" s="111"/>
      <c r="AZ12" s="112" t="s">
        <v>164</v>
      </c>
      <c r="BA12" s="112" t="s">
        <v>165</v>
      </c>
      <c r="BB12" s="102"/>
      <c r="BC12" s="102"/>
      <c r="BD12" s="102"/>
      <c r="BE12" s="102"/>
    </row>
    <row r="13" spans="1:57" x14ac:dyDescent="0.35">
      <c r="A13" s="113">
        <v>45184</v>
      </c>
      <c r="B13" s="102"/>
      <c r="C13" s="102"/>
      <c r="D13" s="102"/>
      <c r="E13" s="102"/>
      <c r="F13" s="102"/>
      <c r="G13" s="114">
        <v>500000</v>
      </c>
      <c r="H13" s="114">
        <v>120000</v>
      </c>
      <c r="I13" s="102"/>
      <c r="J13" s="102"/>
      <c r="K13" s="114">
        <v>1500000</v>
      </c>
      <c r="L13" s="102"/>
      <c r="M13" s="104"/>
      <c r="N13" s="104"/>
      <c r="O13" s="104"/>
      <c r="P13" s="104"/>
      <c r="Q13" s="102"/>
      <c r="R13" s="102"/>
      <c r="S13" s="102"/>
      <c r="T13" s="114">
        <v>2553285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163</v>
      </c>
      <c r="AE13" s="107"/>
      <c r="AF13" s="108" t="s">
        <v>163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163</v>
      </c>
      <c r="AS13" s="107"/>
      <c r="AT13" s="108" t="s">
        <v>163</v>
      </c>
      <c r="AU13" s="109"/>
      <c r="AV13" s="102"/>
      <c r="AW13" s="111"/>
      <c r="AX13" s="111"/>
      <c r="AY13" s="111"/>
      <c r="AZ13" s="116" t="s">
        <v>164</v>
      </c>
      <c r="BA13" s="116" t="s">
        <v>165</v>
      </c>
      <c r="BB13" s="102"/>
      <c r="BC13" s="102"/>
      <c r="BD13" s="102"/>
      <c r="BE13" s="102"/>
    </row>
    <row r="14" spans="1:57" x14ac:dyDescent="0.35">
      <c r="A14" s="113">
        <v>45185</v>
      </c>
      <c r="B14" s="102"/>
      <c r="C14" s="102"/>
      <c r="D14" s="102"/>
      <c r="E14" s="102"/>
      <c r="F14" s="102"/>
      <c r="G14" s="114">
        <v>500000</v>
      </c>
      <c r="H14" s="114">
        <v>120000</v>
      </c>
      <c r="I14" s="102"/>
      <c r="J14" s="102"/>
      <c r="K14" s="114">
        <v>1500000</v>
      </c>
      <c r="L14" s="102"/>
      <c r="M14" s="104"/>
      <c r="N14" s="104"/>
      <c r="O14" s="104"/>
      <c r="P14" s="104"/>
      <c r="Q14" s="102"/>
      <c r="R14" s="117"/>
      <c r="S14" s="117"/>
      <c r="T14" s="114">
        <v>2553285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163</v>
      </c>
      <c r="AE14" s="107"/>
      <c r="AF14" s="108" t="s">
        <v>163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163</v>
      </c>
      <c r="AS14" s="107"/>
      <c r="AT14" s="108" t="s">
        <v>163</v>
      </c>
      <c r="AU14" s="109"/>
      <c r="AV14" s="102"/>
      <c r="AW14" s="111"/>
      <c r="AX14" s="111"/>
      <c r="AY14" s="111"/>
      <c r="AZ14" s="116" t="s">
        <v>164</v>
      </c>
      <c r="BA14" s="116" t="s">
        <v>165</v>
      </c>
      <c r="BB14" s="102"/>
      <c r="BC14" s="102"/>
      <c r="BD14" s="102"/>
      <c r="BE14" s="102"/>
    </row>
    <row r="15" spans="1:57" x14ac:dyDescent="0.35">
      <c r="A15" s="113">
        <v>45186</v>
      </c>
      <c r="B15" s="102"/>
      <c r="C15" s="118"/>
      <c r="D15" s="118"/>
      <c r="E15" s="118"/>
      <c r="F15" s="118"/>
      <c r="G15" s="114">
        <v>500000</v>
      </c>
      <c r="H15" s="114">
        <v>120000</v>
      </c>
      <c r="I15" s="118"/>
      <c r="J15" s="102"/>
      <c r="K15" s="114">
        <v>1500000</v>
      </c>
      <c r="L15" s="102"/>
      <c r="M15" s="104"/>
      <c r="N15" s="104"/>
      <c r="O15" s="104"/>
      <c r="P15" s="104"/>
      <c r="Q15" s="102"/>
      <c r="R15" s="102"/>
      <c r="S15" s="119"/>
      <c r="T15" s="114">
        <v>2553285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 t="s">
        <v>163</v>
      </c>
      <c r="AE15" s="107"/>
      <c r="AF15" s="108" t="s">
        <v>163</v>
      </c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 t="s">
        <v>163</v>
      </c>
      <c r="AS15" s="107"/>
      <c r="AT15" s="108" t="s">
        <v>163</v>
      </c>
      <c r="AU15" s="109"/>
      <c r="AV15" s="102"/>
      <c r="AW15" s="111"/>
      <c r="AX15" s="111"/>
      <c r="AY15" s="111"/>
      <c r="AZ15" s="116" t="s">
        <v>164</v>
      </c>
      <c r="BA15" s="116" t="s">
        <v>165</v>
      </c>
      <c r="BB15" s="102"/>
      <c r="BC15" s="102"/>
      <c r="BD15" s="102"/>
      <c r="BE15" s="102"/>
    </row>
    <row r="16" spans="1:57" x14ac:dyDescent="0.35">
      <c r="A16" s="113">
        <v>45187</v>
      </c>
      <c r="B16" s="102"/>
      <c r="C16" s="102"/>
      <c r="D16" s="102"/>
      <c r="E16" s="102"/>
      <c r="F16" s="102"/>
      <c r="G16" s="114">
        <v>500000</v>
      </c>
      <c r="H16" s="114">
        <v>120000</v>
      </c>
      <c r="I16" s="102"/>
      <c r="J16" s="102"/>
      <c r="K16" s="114">
        <v>1500000</v>
      </c>
      <c r="L16" s="102"/>
      <c r="M16" s="104"/>
      <c r="N16" s="104"/>
      <c r="O16" s="104"/>
      <c r="P16" s="104"/>
      <c r="Q16" s="102"/>
      <c r="R16" s="102"/>
      <c r="S16" s="119"/>
      <c r="T16" s="114">
        <v>2553285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 t="s">
        <v>163</v>
      </c>
      <c r="AE16" s="107"/>
      <c r="AF16" s="108" t="s">
        <v>163</v>
      </c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 t="s">
        <v>163</v>
      </c>
      <c r="AS16" s="107"/>
      <c r="AT16" s="108" t="s">
        <v>163</v>
      </c>
      <c r="AU16" s="109"/>
      <c r="AV16" s="102"/>
      <c r="AW16" s="111"/>
      <c r="AX16" s="111"/>
      <c r="AY16" s="111"/>
      <c r="AZ16" s="116" t="s">
        <v>164</v>
      </c>
      <c r="BA16" s="116" t="s">
        <v>165</v>
      </c>
      <c r="BB16" s="102"/>
      <c r="BC16" s="102"/>
      <c r="BD16" s="102"/>
      <c r="BE16" s="102"/>
    </row>
    <row r="17" spans="1:57" x14ac:dyDescent="0.35">
      <c r="A17" s="113">
        <v>45188</v>
      </c>
      <c r="B17" s="102"/>
      <c r="C17" s="102"/>
      <c r="D17" s="102"/>
      <c r="E17" s="102"/>
      <c r="F17" s="102"/>
      <c r="G17" s="114">
        <v>500000</v>
      </c>
      <c r="H17" s="114">
        <v>120000</v>
      </c>
      <c r="I17" s="102"/>
      <c r="J17" s="102"/>
      <c r="K17" s="114">
        <v>1500000</v>
      </c>
      <c r="L17" s="102"/>
      <c r="M17" s="104"/>
      <c r="N17" s="104"/>
      <c r="O17" s="104"/>
      <c r="P17" s="104"/>
      <c r="Q17" s="102"/>
      <c r="R17" s="102"/>
      <c r="S17" s="102"/>
      <c r="T17" s="114">
        <v>2553285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 t="s">
        <v>163</v>
      </c>
      <c r="AE17" s="107"/>
      <c r="AF17" s="108" t="s">
        <v>163</v>
      </c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 t="s">
        <v>163</v>
      </c>
      <c r="AS17" s="107"/>
      <c r="AT17" s="108" t="s">
        <v>163</v>
      </c>
      <c r="AU17" s="109"/>
      <c r="AV17" s="102"/>
      <c r="AW17" s="111"/>
      <c r="AX17" s="111"/>
      <c r="AY17" s="111"/>
      <c r="AZ17" s="116" t="s">
        <v>164</v>
      </c>
      <c r="BA17" s="116" t="s">
        <v>165</v>
      </c>
      <c r="BB17" s="102"/>
      <c r="BC17" s="102"/>
      <c r="BD17" s="102"/>
      <c r="BE17" s="102"/>
    </row>
    <row r="18" spans="1:57" ht="15" thickBot="1" x14ac:dyDescent="0.4">
      <c r="A18" s="120">
        <v>45189</v>
      </c>
      <c r="B18" s="102"/>
      <c r="C18" s="102"/>
      <c r="D18" s="102"/>
      <c r="E18" s="102"/>
      <c r="F18" s="102"/>
      <c r="G18" s="121">
        <v>500000</v>
      </c>
      <c r="H18" s="121">
        <v>120000</v>
      </c>
      <c r="I18" s="102"/>
      <c r="J18" s="102"/>
      <c r="K18" s="121">
        <v>1500000</v>
      </c>
      <c r="L18" s="102"/>
      <c r="M18" s="104"/>
      <c r="N18" s="104"/>
      <c r="O18" s="104"/>
      <c r="P18" s="104"/>
      <c r="Q18" s="102"/>
      <c r="R18" s="102"/>
      <c r="S18" s="117"/>
      <c r="T18" s="121">
        <v>2553285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 t="s">
        <v>163</v>
      </c>
      <c r="AE18" s="107"/>
      <c r="AF18" s="108" t="s">
        <v>163</v>
      </c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 t="s">
        <v>163</v>
      </c>
      <c r="AS18" s="107"/>
      <c r="AT18" s="108" t="s">
        <v>163</v>
      </c>
      <c r="AU18" s="109"/>
      <c r="AV18" s="102"/>
      <c r="AW18" s="111"/>
      <c r="AX18" s="111"/>
      <c r="AY18" s="111"/>
      <c r="AZ18" s="123" t="s">
        <v>164</v>
      </c>
      <c r="BA18" s="123" t="s">
        <v>165</v>
      </c>
      <c r="BB18" s="102"/>
      <c r="BC18" s="102"/>
      <c r="BD18" s="102"/>
      <c r="BE18" s="102"/>
    </row>
    <row r="19" spans="1:57" x14ac:dyDescent="0.35">
      <c r="A19" s="124">
        <f t="shared" ref="A7:A25" si="0">+A18+1</f>
        <v>45190</v>
      </c>
      <c r="B19" s="125"/>
      <c r="C19" s="125"/>
      <c r="D19" s="125"/>
      <c r="E19" s="125"/>
      <c r="F19" s="125"/>
      <c r="G19" s="126">
        <v>500000</v>
      </c>
      <c r="H19" s="126">
        <v>120000</v>
      </c>
      <c r="I19" s="125"/>
      <c r="J19" s="125"/>
      <c r="K19" s="126">
        <v>1500000</v>
      </c>
      <c r="L19" s="125"/>
      <c r="M19" s="125"/>
      <c r="N19" s="125"/>
      <c r="O19" s="125"/>
      <c r="P19" s="125"/>
      <c r="Q19" s="125"/>
      <c r="R19" s="125"/>
      <c r="S19" s="125"/>
      <c r="T19" s="126">
        <v>2553285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 t="s">
        <v>163</v>
      </c>
      <c r="AE19" s="128"/>
      <c r="AF19" s="129" t="s">
        <v>163</v>
      </c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 t="s">
        <v>163</v>
      </c>
      <c r="AS19" s="128"/>
      <c r="AT19" s="129" t="s">
        <v>163</v>
      </c>
      <c r="AU19" s="130"/>
      <c r="AV19" s="132"/>
      <c r="AW19" s="132"/>
      <c r="AX19" s="132"/>
      <c r="AY19" s="132"/>
      <c r="AZ19" s="133" t="s">
        <v>164</v>
      </c>
      <c r="BA19" s="133" t="s">
        <v>165</v>
      </c>
      <c r="BB19" s="125"/>
      <c r="BC19" s="125"/>
      <c r="BD19" s="125"/>
      <c r="BE19" s="125"/>
    </row>
    <row r="20" spans="1:57" x14ac:dyDescent="0.35">
      <c r="A20" s="134">
        <f t="shared" si="0"/>
        <v>45191</v>
      </c>
      <c r="B20" s="125"/>
      <c r="C20" s="125"/>
      <c r="D20" s="125"/>
      <c r="E20" s="125"/>
      <c r="F20" s="125"/>
      <c r="G20" s="135">
        <v>500000</v>
      </c>
      <c r="H20" s="135">
        <v>120000</v>
      </c>
      <c r="I20" s="125"/>
      <c r="J20" s="125"/>
      <c r="K20" s="135">
        <v>1500000</v>
      </c>
      <c r="L20" s="125"/>
      <c r="M20" s="125"/>
      <c r="N20" s="125"/>
      <c r="O20" s="125"/>
      <c r="P20" s="125"/>
      <c r="Q20" s="125"/>
      <c r="R20" s="125"/>
      <c r="S20" s="125"/>
      <c r="T20" s="135">
        <v>2553285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 t="s">
        <v>163</v>
      </c>
      <c r="AE20" s="128"/>
      <c r="AF20" s="129" t="s">
        <v>163</v>
      </c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 t="s">
        <v>163</v>
      </c>
      <c r="AS20" s="128"/>
      <c r="AT20" s="129" t="s">
        <v>163</v>
      </c>
      <c r="AU20" s="130"/>
      <c r="AV20" s="132"/>
      <c r="AW20" s="132"/>
      <c r="AX20" s="132"/>
      <c r="AY20" s="132"/>
      <c r="AZ20" s="137" t="s">
        <v>164</v>
      </c>
      <c r="BA20" s="137" t="s">
        <v>165</v>
      </c>
      <c r="BB20" s="125"/>
      <c r="BC20" s="125"/>
      <c r="BD20" s="125"/>
      <c r="BE20" s="125"/>
    </row>
    <row r="21" spans="1:57" x14ac:dyDescent="0.35">
      <c r="A21" s="134">
        <f t="shared" si="0"/>
        <v>45192</v>
      </c>
      <c r="B21" s="125"/>
      <c r="C21" s="125"/>
      <c r="D21" s="125"/>
      <c r="E21" s="125"/>
      <c r="F21" s="125"/>
      <c r="G21" s="135">
        <v>500000</v>
      </c>
      <c r="H21" s="135">
        <v>120000</v>
      </c>
      <c r="I21" s="125"/>
      <c r="J21" s="125"/>
      <c r="K21" s="135">
        <v>1500000</v>
      </c>
      <c r="L21" s="125"/>
      <c r="M21" s="125"/>
      <c r="N21" s="125"/>
      <c r="O21" s="125"/>
      <c r="P21" s="125"/>
      <c r="Q21" s="125"/>
      <c r="R21" s="125"/>
      <c r="S21" s="125"/>
      <c r="T21" s="135">
        <v>2553285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 t="s">
        <v>163</v>
      </c>
      <c r="AE21" s="128"/>
      <c r="AF21" s="129" t="s">
        <v>163</v>
      </c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 t="s">
        <v>163</v>
      </c>
      <c r="AS21" s="128"/>
      <c r="AT21" s="129" t="s">
        <v>163</v>
      </c>
      <c r="AU21" s="130"/>
      <c r="AV21" s="132"/>
      <c r="AW21" s="132"/>
      <c r="AX21" s="132"/>
      <c r="AY21" s="132"/>
      <c r="AZ21" s="137" t="s">
        <v>164</v>
      </c>
      <c r="BA21" s="137" t="s">
        <v>165</v>
      </c>
      <c r="BB21" s="125"/>
      <c r="BC21" s="125"/>
      <c r="BD21" s="125"/>
      <c r="BE21" s="125"/>
    </row>
    <row r="22" spans="1:57" x14ac:dyDescent="0.35">
      <c r="A22" s="134">
        <f t="shared" si="0"/>
        <v>45193</v>
      </c>
      <c r="B22" s="125"/>
      <c r="C22" s="125"/>
      <c r="D22" s="125"/>
      <c r="E22" s="125"/>
      <c r="F22" s="125"/>
      <c r="G22" s="135">
        <v>500000</v>
      </c>
      <c r="H22" s="135">
        <v>120000</v>
      </c>
      <c r="I22" s="125"/>
      <c r="J22" s="125"/>
      <c r="K22" s="135">
        <v>1500000</v>
      </c>
      <c r="L22" s="125"/>
      <c r="M22" s="125"/>
      <c r="N22" s="125"/>
      <c r="O22" s="125"/>
      <c r="P22" s="125"/>
      <c r="Q22" s="125"/>
      <c r="R22" s="125"/>
      <c r="S22" s="125"/>
      <c r="T22" s="135">
        <v>2553285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 t="s">
        <v>163</v>
      </c>
      <c r="AE22" s="128"/>
      <c r="AF22" s="129" t="s">
        <v>163</v>
      </c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 t="s">
        <v>163</v>
      </c>
      <c r="AS22" s="128"/>
      <c r="AT22" s="129" t="s">
        <v>163</v>
      </c>
      <c r="AU22" s="130"/>
      <c r="AV22" s="125"/>
      <c r="AW22" s="138"/>
      <c r="AX22" s="125"/>
      <c r="AY22" s="125"/>
      <c r="AZ22" s="137" t="s">
        <v>164</v>
      </c>
      <c r="BA22" s="137" t="s">
        <v>165</v>
      </c>
      <c r="BB22" s="125"/>
      <c r="BC22" s="125"/>
      <c r="BD22" s="125"/>
      <c r="BE22" s="125"/>
    </row>
    <row r="23" spans="1:57" x14ac:dyDescent="0.35">
      <c r="A23" s="134">
        <f t="shared" si="0"/>
        <v>45194</v>
      </c>
      <c r="B23" s="125"/>
      <c r="C23" s="125"/>
      <c r="D23" s="125"/>
      <c r="E23" s="125"/>
      <c r="F23" s="125"/>
      <c r="G23" s="135">
        <v>500000</v>
      </c>
      <c r="H23" s="135">
        <v>120000</v>
      </c>
      <c r="I23" s="125"/>
      <c r="J23" s="125"/>
      <c r="K23" s="135">
        <v>1500000</v>
      </c>
      <c r="L23" s="125"/>
      <c r="M23" s="125"/>
      <c r="N23" s="125"/>
      <c r="O23" s="125"/>
      <c r="P23" s="125"/>
      <c r="Q23" s="125"/>
      <c r="R23" s="125"/>
      <c r="S23" s="125"/>
      <c r="T23" s="135">
        <v>2553285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 t="s">
        <v>163</v>
      </c>
      <c r="AE23" s="128"/>
      <c r="AF23" s="129" t="s">
        <v>163</v>
      </c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 t="s">
        <v>163</v>
      </c>
      <c r="AS23" s="128"/>
      <c r="AT23" s="129" t="s">
        <v>163</v>
      </c>
      <c r="AU23" s="130"/>
      <c r="AV23" s="125"/>
      <c r="AW23" s="138"/>
      <c r="AX23" s="125"/>
      <c r="AY23" s="125"/>
      <c r="AZ23" s="137" t="s">
        <v>164</v>
      </c>
      <c r="BA23" s="137" t="s">
        <v>165</v>
      </c>
      <c r="BB23" s="125"/>
      <c r="BC23" s="125"/>
      <c r="BD23" s="125"/>
      <c r="BE23" s="125"/>
    </row>
    <row r="24" spans="1:57" x14ac:dyDescent="0.35">
      <c r="A24" s="134">
        <f t="shared" si="0"/>
        <v>45195</v>
      </c>
      <c r="B24" s="125"/>
      <c r="C24" s="125"/>
      <c r="D24" s="125"/>
      <c r="E24" s="125"/>
      <c r="F24" s="125"/>
      <c r="G24" s="135">
        <v>500000</v>
      </c>
      <c r="H24" s="135">
        <v>120000</v>
      </c>
      <c r="I24" s="125"/>
      <c r="J24" s="125"/>
      <c r="K24" s="135">
        <v>1500000</v>
      </c>
      <c r="L24" s="125"/>
      <c r="M24" s="125"/>
      <c r="N24" s="125"/>
      <c r="O24" s="125"/>
      <c r="P24" s="125"/>
      <c r="Q24" s="125"/>
      <c r="R24" s="125"/>
      <c r="S24" s="125"/>
      <c r="T24" s="135">
        <v>2553285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 t="s">
        <v>163</v>
      </c>
      <c r="AE24" s="128"/>
      <c r="AF24" s="129" t="s">
        <v>163</v>
      </c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 t="s">
        <v>163</v>
      </c>
      <c r="AS24" s="128"/>
      <c r="AT24" s="129" t="s">
        <v>163</v>
      </c>
      <c r="AU24" s="130"/>
      <c r="AV24" s="125"/>
      <c r="AW24" s="139"/>
      <c r="AX24" s="125"/>
      <c r="AY24" s="125"/>
      <c r="AZ24" s="137" t="s">
        <v>164</v>
      </c>
      <c r="BA24" s="137" t="s">
        <v>165</v>
      </c>
      <c r="BB24" s="125"/>
      <c r="BC24" s="125"/>
      <c r="BD24" s="125"/>
      <c r="BE24" s="125"/>
    </row>
    <row r="25" spans="1:57" ht="15" thickBot="1" x14ac:dyDescent="0.4">
      <c r="A25" s="140">
        <f t="shared" si="0"/>
        <v>45196</v>
      </c>
      <c r="B25" s="125"/>
      <c r="C25" s="125"/>
      <c r="D25" s="125"/>
      <c r="E25" s="125"/>
      <c r="F25" s="125"/>
      <c r="G25" s="141">
        <v>500000</v>
      </c>
      <c r="H25" s="141">
        <v>120000</v>
      </c>
      <c r="I25" s="125"/>
      <c r="J25" s="125"/>
      <c r="K25" s="141">
        <v>1500000</v>
      </c>
      <c r="L25" s="125"/>
      <c r="M25" s="125"/>
      <c r="N25" s="125"/>
      <c r="O25" s="125"/>
      <c r="P25" s="125"/>
      <c r="Q25" s="125"/>
      <c r="R25" s="125"/>
      <c r="S25" s="125"/>
      <c r="T25" s="141">
        <v>2553285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 t="s">
        <v>163</v>
      </c>
      <c r="AE25" s="143"/>
      <c r="AF25" s="144" t="s">
        <v>163</v>
      </c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 t="s">
        <v>163</v>
      </c>
      <c r="AS25" s="143"/>
      <c r="AT25" s="144" t="s">
        <v>163</v>
      </c>
      <c r="AU25" s="145"/>
      <c r="AV25" s="125"/>
      <c r="AW25" s="138"/>
      <c r="AX25" s="125"/>
      <c r="AY25" s="125"/>
      <c r="AZ25" s="147" t="s">
        <v>164</v>
      </c>
      <c r="BA25" s="147" t="s">
        <v>165</v>
      </c>
      <c r="BB25" s="125"/>
      <c r="BC25" s="125"/>
      <c r="BD25" s="125"/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D857A-7F12-4EBD-B992-30627644416B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166</v>
      </c>
      <c r="F2" s="151" t="s">
        <v>167</v>
      </c>
      <c r="G2" s="153" t="s">
        <v>167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168</v>
      </c>
      <c r="C3" s="158" t="s">
        <v>92</v>
      </c>
      <c r="D3" s="159" t="s">
        <v>169</v>
      </c>
      <c r="E3" s="160" t="s">
        <v>92</v>
      </c>
      <c r="F3" s="158" t="s">
        <v>92</v>
      </c>
      <c r="G3" s="161" t="s">
        <v>169</v>
      </c>
      <c r="H3" s="158" t="s">
        <v>92</v>
      </c>
      <c r="I3" s="161" t="s">
        <v>169</v>
      </c>
      <c r="J3" s="158" t="s">
        <v>92</v>
      </c>
      <c r="K3" s="158" t="s">
        <v>92</v>
      </c>
      <c r="L3" s="161" t="s">
        <v>169</v>
      </c>
      <c r="M3" s="158" t="s">
        <v>92</v>
      </c>
      <c r="N3" s="160" t="s">
        <v>169</v>
      </c>
      <c r="O3" s="158" t="s">
        <v>92</v>
      </c>
      <c r="P3" s="158" t="s">
        <v>92</v>
      </c>
      <c r="Q3" s="158" t="s">
        <v>169</v>
      </c>
      <c r="R3" s="162" t="s">
        <v>92</v>
      </c>
      <c r="S3" s="163" t="s">
        <v>92</v>
      </c>
      <c r="T3" s="160" t="s">
        <v>169</v>
      </c>
      <c r="U3" s="160" t="s">
        <v>169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170</v>
      </c>
      <c r="C5" s="169" t="s">
        <v>171</v>
      </c>
      <c r="D5" s="170" t="s">
        <v>171</v>
      </c>
      <c r="E5" s="171" t="s">
        <v>172</v>
      </c>
      <c r="F5" s="172" t="s">
        <v>173</v>
      </c>
      <c r="G5" s="171" t="s">
        <v>173</v>
      </c>
      <c r="H5" s="169" t="s">
        <v>174</v>
      </c>
      <c r="I5" s="173" t="s">
        <v>174</v>
      </c>
      <c r="J5" s="171" t="s">
        <v>175</v>
      </c>
      <c r="K5" s="172" t="s">
        <v>176</v>
      </c>
      <c r="L5" s="171" t="s">
        <v>176</v>
      </c>
      <c r="M5" s="174" t="s">
        <v>177</v>
      </c>
      <c r="N5" s="174" t="s">
        <v>177</v>
      </c>
      <c r="O5" s="67" t="s">
        <v>178</v>
      </c>
      <c r="P5" s="67" t="s">
        <v>179</v>
      </c>
      <c r="Q5" s="67" t="s">
        <v>179</v>
      </c>
      <c r="R5" s="175" t="s">
        <v>180</v>
      </c>
      <c r="S5" s="172" t="s">
        <v>181</v>
      </c>
      <c r="T5" s="171" t="s">
        <v>181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182</v>
      </c>
      <c r="C6" s="169" t="s">
        <v>183</v>
      </c>
      <c r="D6" s="170" t="s">
        <v>183</v>
      </c>
      <c r="E6" s="171" t="s">
        <v>184</v>
      </c>
      <c r="F6" s="172" t="s">
        <v>185</v>
      </c>
      <c r="G6" s="171" t="s">
        <v>185</v>
      </c>
      <c r="H6" s="169" t="s">
        <v>186</v>
      </c>
      <c r="I6" s="173" t="s">
        <v>186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187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188</v>
      </c>
      <c r="C7" s="169" t="s">
        <v>189</v>
      </c>
      <c r="D7" s="66" t="s">
        <v>189</v>
      </c>
      <c r="E7" s="171" t="s">
        <v>190</v>
      </c>
      <c r="F7" s="172" t="s">
        <v>191</v>
      </c>
      <c r="G7" s="171" t="s">
        <v>191</v>
      </c>
      <c r="H7" s="169" t="s">
        <v>192</v>
      </c>
      <c r="I7" s="173" t="s">
        <v>192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193</v>
      </c>
      <c r="C8" s="169" t="s">
        <v>194</v>
      </c>
      <c r="D8" s="66" t="s">
        <v>194</v>
      </c>
      <c r="E8" s="171" t="s">
        <v>195</v>
      </c>
      <c r="F8" s="171"/>
      <c r="G8" s="171"/>
      <c r="H8" s="169" t="s">
        <v>196</v>
      </c>
      <c r="I8" s="173" t="s">
        <v>196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197</v>
      </c>
      <c r="C9" s="169"/>
      <c r="D9" s="66"/>
      <c r="E9" s="171"/>
      <c r="F9" s="171"/>
      <c r="G9" s="171"/>
      <c r="H9" s="169" t="s">
        <v>198</v>
      </c>
      <c r="I9" s="173" t="s">
        <v>198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199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52E95-D795-4C09-A950-F0E6293F21B2}">
  <dimension ref="A1:T77"/>
  <sheetViews>
    <sheetView workbookViewId="0">
      <selection sqref="A1:T77"/>
    </sheetView>
  </sheetViews>
  <sheetFormatPr baseColWidth="10" defaultRowHeight="14.5" x14ac:dyDescent="0.35"/>
  <cols>
    <col min="1" max="1" width="31.9062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200</v>
      </c>
      <c r="D1" s="185" t="s">
        <v>201</v>
      </c>
      <c r="E1" s="185" t="s">
        <v>204</v>
      </c>
      <c r="F1" s="185" t="s">
        <v>202</v>
      </c>
      <c r="G1" s="185" t="s">
        <v>205</v>
      </c>
      <c r="H1" s="185" t="s">
        <v>203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206</v>
      </c>
      <c r="B2" s="186" t="s">
        <v>207</v>
      </c>
      <c r="C2" s="187" t="s">
        <v>208</v>
      </c>
      <c r="D2" s="187" t="s">
        <v>209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206</v>
      </c>
      <c r="B3" s="186" t="s">
        <v>210</v>
      </c>
      <c r="C3" s="187" t="s">
        <v>208</v>
      </c>
      <c r="D3" s="187" t="s">
        <v>209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211</v>
      </c>
      <c r="B4" s="186" t="s">
        <v>212</v>
      </c>
      <c r="C4" s="187" t="s">
        <v>208</v>
      </c>
      <c r="D4" s="187" t="s">
        <v>209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213</v>
      </c>
      <c r="B5" s="186" t="s">
        <v>214</v>
      </c>
      <c r="C5" s="187" t="s">
        <v>208</v>
      </c>
      <c r="D5" s="187" t="s">
        <v>209</v>
      </c>
      <c r="E5">
        <v>155</v>
      </c>
      <c r="F5" s="188">
        <v>0</v>
      </c>
      <c r="G5" s="188">
        <v>155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213</v>
      </c>
      <c r="B6" s="186" t="s">
        <v>215</v>
      </c>
      <c r="C6" s="187" t="s">
        <v>208</v>
      </c>
      <c r="D6" s="187" t="s">
        <v>209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216</v>
      </c>
      <c r="B7" s="186" t="s">
        <v>217</v>
      </c>
      <c r="C7" s="187" t="s">
        <v>208</v>
      </c>
      <c r="D7" s="187" t="s">
        <v>209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216</v>
      </c>
      <c r="B8" s="186" t="s">
        <v>217</v>
      </c>
      <c r="C8" s="187" t="s">
        <v>208</v>
      </c>
      <c r="D8" s="187" t="s">
        <v>209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218</v>
      </c>
      <c r="B9" s="186" t="s">
        <v>219</v>
      </c>
      <c r="C9" s="187" t="s">
        <v>208</v>
      </c>
      <c r="D9" s="187" t="s">
        <v>209</v>
      </c>
      <c r="E9">
        <v>341.61</v>
      </c>
      <c r="F9" s="188">
        <v>0</v>
      </c>
      <c r="G9" s="188">
        <v>341.61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218</v>
      </c>
      <c r="B10" s="186" t="s">
        <v>220</v>
      </c>
      <c r="C10" s="187" t="s">
        <v>208</v>
      </c>
      <c r="D10" s="187" t="s">
        <v>209</v>
      </c>
      <c r="E10">
        <v>250</v>
      </c>
      <c r="F10" s="188">
        <v>0</v>
      </c>
      <c r="G10" s="188">
        <v>250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221</v>
      </c>
      <c r="B11" s="186" t="s">
        <v>222</v>
      </c>
      <c r="C11" s="187" t="s">
        <v>208</v>
      </c>
      <c r="D11" s="187" t="s">
        <v>209</v>
      </c>
      <c r="E11">
        <v>63</v>
      </c>
      <c r="F11" s="188">
        <v>0</v>
      </c>
      <c r="G11" s="188">
        <v>63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221</v>
      </c>
      <c r="B12" s="186" t="s">
        <v>223</v>
      </c>
      <c r="C12" s="187" t="s">
        <v>208</v>
      </c>
      <c r="D12" s="187" t="s">
        <v>209</v>
      </c>
      <c r="E12">
        <v>2300</v>
      </c>
      <c r="F12" s="188">
        <v>0</v>
      </c>
      <c r="G12" s="188">
        <v>2300</v>
      </c>
      <c r="H12" s="188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221</v>
      </c>
      <c r="B13" s="186" t="s">
        <v>224</v>
      </c>
      <c r="C13" s="187" t="s">
        <v>208</v>
      </c>
      <c r="D13" s="187" t="s">
        <v>209</v>
      </c>
      <c r="E13">
        <v>2300</v>
      </c>
      <c r="F13" s="188">
        <v>0</v>
      </c>
      <c r="G13" s="188">
        <v>2300</v>
      </c>
      <c r="H13" s="188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225</v>
      </c>
      <c r="B14" s="186" t="s">
        <v>226</v>
      </c>
      <c r="C14" s="187" t="s">
        <v>208</v>
      </c>
      <c r="D14" s="187" t="s">
        <v>209</v>
      </c>
      <c r="E14">
        <v>1109.48</v>
      </c>
      <c r="F14" s="188">
        <v>0</v>
      </c>
      <c r="G14" s="188">
        <v>1109.48</v>
      </c>
      <c r="H14" s="188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227</v>
      </c>
      <c r="B15" s="186" t="s">
        <v>228</v>
      </c>
      <c r="C15" s="187" t="s">
        <v>208</v>
      </c>
      <c r="D15" s="187" t="s">
        <v>209</v>
      </c>
      <c r="E15">
        <v>896</v>
      </c>
      <c r="F15" s="188">
        <v>90.64145454545455</v>
      </c>
      <c r="G15" s="188">
        <v>805.35854545454549</v>
      </c>
      <c r="H15" s="188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229</v>
      </c>
      <c r="B16" s="186" t="s">
        <v>230</v>
      </c>
      <c r="C16" s="187" t="s">
        <v>208</v>
      </c>
      <c r="D16" s="187" t="s">
        <v>209</v>
      </c>
      <c r="E16">
        <v>1375.6684499999999</v>
      </c>
      <c r="F16" s="188">
        <v>0</v>
      </c>
      <c r="G16" s="188">
        <v>1375.6684499999999</v>
      </c>
      <c r="H16" s="188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231</v>
      </c>
      <c r="B17" s="186" t="s">
        <v>232</v>
      </c>
      <c r="C17" s="187" t="s">
        <v>208</v>
      </c>
      <c r="D17" s="187" t="s">
        <v>209</v>
      </c>
      <c r="E17">
        <v>133.286472</v>
      </c>
      <c r="F17" s="188">
        <v>0</v>
      </c>
      <c r="G17" s="188">
        <v>133.286472</v>
      </c>
      <c r="H17" s="188" t="s">
        <v>58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231</v>
      </c>
      <c r="B18" s="186" t="s">
        <v>233</v>
      </c>
      <c r="C18" s="187" t="s">
        <v>208</v>
      </c>
      <c r="D18" s="187" t="s">
        <v>209</v>
      </c>
      <c r="E18">
        <v>201.10764563999999</v>
      </c>
      <c r="F18" s="188">
        <v>0</v>
      </c>
      <c r="G18" s="188">
        <v>201.10764563999999</v>
      </c>
      <c r="H18" s="188" t="s">
        <v>58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231</v>
      </c>
      <c r="B19" s="186" t="s">
        <v>234</v>
      </c>
      <c r="C19" s="187" t="s">
        <v>208</v>
      </c>
      <c r="D19" s="187" t="s">
        <v>209</v>
      </c>
      <c r="E19">
        <v>6.8036760000000003</v>
      </c>
      <c r="F19" s="188">
        <v>0</v>
      </c>
      <c r="G19" s="188">
        <v>6.8036760000000003</v>
      </c>
      <c r="H19" s="188" t="s">
        <v>58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231</v>
      </c>
      <c r="B20" s="186" t="s">
        <v>235</v>
      </c>
      <c r="C20" s="187" t="s">
        <v>208</v>
      </c>
      <c r="D20" s="187" t="s">
        <v>209</v>
      </c>
      <c r="E20">
        <v>9.4267800000000008</v>
      </c>
      <c r="F20" s="188">
        <v>0</v>
      </c>
      <c r="G20" s="188">
        <v>9.4267800000000008</v>
      </c>
      <c r="H20" s="188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231</v>
      </c>
      <c r="B21" s="186" t="s">
        <v>236</v>
      </c>
      <c r="C21" s="187" t="s">
        <v>208</v>
      </c>
      <c r="D21" s="187" t="s">
        <v>209</v>
      </c>
      <c r="E21">
        <v>24.61947048</v>
      </c>
      <c r="F21" s="188">
        <v>0</v>
      </c>
      <c r="G21" s="188">
        <v>24.61947048</v>
      </c>
      <c r="H21" s="188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237</v>
      </c>
      <c r="B22" s="186" t="s">
        <v>238</v>
      </c>
      <c r="C22" s="187" t="s">
        <v>208</v>
      </c>
      <c r="D22" s="187" t="s">
        <v>209</v>
      </c>
      <c r="E22">
        <v>153</v>
      </c>
      <c r="F22" s="188">
        <v>0</v>
      </c>
      <c r="G22" s="188">
        <v>153</v>
      </c>
      <c r="H22" s="188"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239</v>
      </c>
      <c r="B23" s="186" t="s">
        <v>240</v>
      </c>
      <c r="C23" s="187" t="s">
        <v>208</v>
      </c>
      <c r="D23" s="187" t="s">
        <v>209</v>
      </c>
      <c r="E23">
        <v>40.045923459999997</v>
      </c>
      <c r="F23" s="188">
        <v>0</v>
      </c>
      <c r="G23" s="188">
        <v>40.045923459999997</v>
      </c>
      <c r="H23" s="188" t="s">
        <v>241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239</v>
      </c>
      <c r="B24" s="186" t="s">
        <v>242</v>
      </c>
      <c r="C24" s="187" t="s">
        <v>208</v>
      </c>
      <c r="D24" s="187" t="s">
        <v>209</v>
      </c>
      <c r="E24">
        <v>68.005027479999995</v>
      </c>
      <c r="F24" s="188">
        <v>0</v>
      </c>
      <c r="G24" s="188">
        <v>68.005027479999995</v>
      </c>
      <c r="H24" s="188" t="s">
        <v>241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239</v>
      </c>
      <c r="B25" s="186" t="s">
        <v>243</v>
      </c>
      <c r="C25" s="187" t="s">
        <v>208</v>
      </c>
      <c r="D25" s="187" t="s">
        <v>209</v>
      </c>
      <c r="E25">
        <v>44.64080036</v>
      </c>
      <c r="F25" s="188">
        <v>0</v>
      </c>
      <c r="G25" s="188">
        <v>44.64080036</v>
      </c>
      <c r="H25" s="188" t="s">
        <v>241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239</v>
      </c>
      <c r="B26" s="186" t="s">
        <v>244</v>
      </c>
      <c r="C26" s="187" t="s">
        <v>208</v>
      </c>
      <c r="D26" s="187" t="s">
        <v>209</v>
      </c>
      <c r="E26">
        <v>20.146114619999999</v>
      </c>
      <c r="F26" s="188">
        <v>0</v>
      </c>
      <c r="G26" s="188">
        <v>20.146114619999999</v>
      </c>
      <c r="H26" s="188" t="s">
        <v>58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239</v>
      </c>
      <c r="B27" s="186" t="s">
        <v>245</v>
      </c>
      <c r="C27" s="187" t="s">
        <v>208</v>
      </c>
      <c r="D27" s="187" t="s">
        <v>209</v>
      </c>
      <c r="E27">
        <v>16.128782319999999</v>
      </c>
      <c r="F27" s="188">
        <v>0</v>
      </c>
      <c r="G27" s="188">
        <v>16.128782319999999</v>
      </c>
      <c r="H27" s="188" t="s">
        <v>241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246</v>
      </c>
      <c r="B28" s="186" t="s">
        <v>246</v>
      </c>
      <c r="C28" s="187" t="s">
        <v>208</v>
      </c>
      <c r="D28" s="187" t="s">
        <v>209</v>
      </c>
      <c r="E28">
        <v>1051.2350879999999</v>
      </c>
      <c r="F28" s="188">
        <v>0</v>
      </c>
      <c r="G28" s="188">
        <v>1051.2350879999999</v>
      </c>
      <c r="H28" s="188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247</v>
      </c>
      <c r="B29" s="186" t="s">
        <v>248</v>
      </c>
      <c r="C29" s="187" t="s">
        <v>208</v>
      </c>
      <c r="D29" s="187" t="s">
        <v>209</v>
      </c>
      <c r="E29">
        <v>3273.2905000000001</v>
      </c>
      <c r="F29" s="188">
        <v>0</v>
      </c>
      <c r="G29" s="188">
        <v>3273.2905000000001</v>
      </c>
      <c r="H29" s="188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247</v>
      </c>
      <c r="B30" s="186" t="s">
        <v>249</v>
      </c>
      <c r="C30" s="187" t="s">
        <v>208</v>
      </c>
      <c r="D30" s="187" t="s">
        <v>209</v>
      </c>
      <c r="E30">
        <v>115.90345000000001</v>
      </c>
      <c r="F30" s="188">
        <v>0</v>
      </c>
      <c r="G30" s="188">
        <v>115.90345000000001</v>
      </c>
      <c r="H30" s="188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247</v>
      </c>
      <c r="B31" s="186" t="s">
        <v>250</v>
      </c>
      <c r="C31" s="187" t="s">
        <v>208</v>
      </c>
      <c r="D31" s="187" t="s">
        <v>209</v>
      </c>
      <c r="E31">
        <v>0</v>
      </c>
      <c r="F31" s="188">
        <v>0</v>
      </c>
      <c r="G31" s="188">
        <v>0</v>
      </c>
      <c r="H31" s="18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247</v>
      </c>
      <c r="B32" s="186" t="s">
        <v>251</v>
      </c>
      <c r="C32" s="187" t="s">
        <v>208</v>
      </c>
      <c r="D32" s="187" t="s">
        <v>209</v>
      </c>
      <c r="E32">
        <v>0</v>
      </c>
      <c r="F32" s="188">
        <v>0</v>
      </c>
      <c r="G32" s="188">
        <v>0</v>
      </c>
      <c r="H32" s="188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247</v>
      </c>
      <c r="B33" s="186" t="s">
        <v>252</v>
      </c>
      <c r="C33" s="187" t="s">
        <v>208</v>
      </c>
      <c r="D33" s="187" t="s">
        <v>209</v>
      </c>
      <c r="E33">
        <v>2065.0563000000002</v>
      </c>
      <c r="F33" s="188">
        <v>0</v>
      </c>
      <c r="G33" s="188">
        <v>2065.0563000000002</v>
      </c>
      <c r="H33" s="188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247</v>
      </c>
      <c r="B34" s="186" t="s">
        <v>253</v>
      </c>
      <c r="C34" s="187" t="s">
        <v>208</v>
      </c>
      <c r="D34" s="187" t="s">
        <v>209</v>
      </c>
      <c r="E34">
        <v>1878.0409999999999</v>
      </c>
      <c r="F34" s="188">
        <v>0</v>
      </c>
      <c r="G34" s="188">
        <v>1878.0409999999999</v>
      </c>
      <c r="H34" s="188">
        <v>128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254</v>
      </c>
      <c r="B35" s="186" t="s">
        <v>255</v>
      </c>
      <c r="C35" s="187" t="s">
        <v>208</v>
      </c>
      <c r="D35" s="187" t="s">
        <v>209</v>
      </c>
      <c r="E35">
        <v>10.199999999999999</v>
      </c>
      <c r="F35" s="188">
        <v>0</v>
      </c>
      <c r="G35" s="188">
        <v>10.199999999999999</v>
      </c>
      <c r="H35" s="188" t="s">
        <v>58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256</v>
      </c>
      <c r="B36" s="186" t="s">
        <v>257</v>
      </c>
      <c r="C36" s="187" t="s">
        <v>208</v>
      </c>
      <c r="D36" s="187" t="s">
        <v>209</v>
      </c>
      <c r="E36">
        <v>174.9</v>
      </c>
      <c r="F36" s="188">
        <v>0</v>
      </c>
      <c r="G36" s="188">
        <v>174.9</v>
      </c>
      <c r="H36" s="188">
        <v>100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258</v>
      </c>
      <c r="B37" s="186" t="s">
        <v>259</v>
      </c>
      <c r="C37" s="187" t="s">
        <v>208</v>
      </c>
      <c r="D37" s="187" t="s">
        <v>209</v>
      </c>
      <c r="E37">
        <v>611.1</v>
      </c>
      <c r="F37" s="188">
        <v>0</v>
      </c>
      <c r="G37" s="188">
        <v>611.1</v>
      </c>
      <c r="H37" s="188">
        <v>75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258</v>
      </c>
      <c r="B38" s="186" t="s">
        <v>260</v>
      </c>
      <c r="C38" s="187" t="s">
        <v>208</v>
      </c>
      <c r="D38" s="187" t="s">
        <v>209</v>
      </c>
      <c r="E38">
        <v>430.13370400000002</v>
      </c>
      <c r="F38" s="188">
        <v>0.28509000000000001</v>
      </c>
      <c r="G38" s="188">
        <v>429.848614</v>
      </c>
      <c r="H38" s="188">
        <v>150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258</v>
      </c>
      <c r="B39" s="186" t="s">
        <v>261</v>
      </c>
      <c r="C39" s="187" t="s">
        <v>208</v>
      </c>
      <c r="D39" s="187" t="s">
        <v>209</v>
      </c>
      <c r="E39">
        <v>307.219132</v>
      </c>
      <c r="F39" s="188">
        <v>0</v>
      </c>
      <c r="G39" s="188">
        <v>307.219132</v>
      </c>
      <c r="H39" s="188">
        <v>180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258</v>
      </c>
      <c r="B40" s="186" t="s">
        <v>262</v>
      </c>
      <c r="C40" s="187" t="s">
        <v>208</v>
      </c>
      <c r="D40" s="187" t="s">
        <v>209</v>
      </c>
      <c r="E40">
        <v>422.61555600000003</v>
      </c>
      <c r="F40" s="188">
        <v>1.0526400000000002</v>
      </c>
      <c r="G40" s="188">
        <v>421.56291600000003</v>
      </c>
      <c r="H40" s="188">
        <v>300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263</v>
      </c>
      <c r="B41" s="186" t="s">
        <v>264</v>
      </c>
      <c r="C41" s="187" t="s">
        <v>208</v>
      </c>
      <c r="D41" s="187" t="s">
        <v>209</v>
      </c>
      <c r="E41">
        <v>94.046911640000005</v>
      </c>
      <c r="F41" s="188">
        <v>0</v>
      </c>
      <c r="G41" s="188">
        <v>94.046911640000005</v>
      </c>
      <c r="H41" s="188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263</v>
      </c>
      <c r="B42" s="186" t="s">
        <v>265</v>
      </c>
      <c r="C42" s="187" t="s">
        <v>208</v>
      </c>
      <c r="D42" s="187" t="s">
        <v>209</v>
      </c>
      <c r="E42">
        <v>285.46115945000003</v>
      </c>
      <c r="F42" s="188">
        <v>0</v>
      </c>
      <c r="G42" s="188">
        <v>285.46115945000003</v>
      </c>
      <c r="H42" s="18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263</v>
      </c>
      <c r="B43" s="186" t="s">
        <v>266</v>
      </c>
      <c r="C43" s="187" t="s">
        <v>208</v>
      </c>
      <c r="D43" s="187" t="s">
        <v>209</v>
      </c>
      <c r="E43">
        <v>15.37155145</v>
      </c>
      <c r="F43" s="188">
        <v>0</v>
      </c>
      <c r="G43" s="188">
        <v>15.37155145</v>
      </c>
      <c r="H43" s="18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263</v>
      </c>
      <c r="B44" s="186" t="s">
        <v>267</v>
      </c>
      <c r="C44" s="187" t="s">
        <v>208</v>
      </c>
      <c r="D44" s="187" t="s">
        <v>209</v>
      </c>
      <c r="E44">
        <v>185.08377221000001</v>
      </c>
      <c r="F44" s="188">
        <v>0</v>
      </c>
      <c r="G44" s="188">
        <v>185.08377221000001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263</v>
      </c>
      <c r="B45" s="186" t="s">
        <v>265</v>
      </c>
      <c r="C45" s="187" t="s">
        <v>208</v>
      </c>
      <c r="D45" s="187" t="s">
        <v>209</v>
      </c>
      <c r="E45">
        <v>1371.88339303</v>
      </c>
      <c r="F45" s="188">
        <v>0</v>
      </c>
      <c r="G45" s="188">
        <v>1371.88339303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263</v>
      </c>
      <c r="B46" s="186" t="s">
        <v>266</v>
      </c>
      <c r="C46" s="187" t="s">
        <v>208</v>
      </c>
      <c r="D46" s="187" t="s">
        <v>209</v>
      </c>
      <c r="E46">
        <v>201.76675754999999</v>
      </c>
      <c r="F46" s="188">
        <v>0</v>
      </c>
      <c r="G46" s="188">
        <v>201.76675754999999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268</v>
      </c>
      <c r="B47" s="186" t="s">
        <v>269</v>
      </c>
      <c r="C47" s="187" t="s">
        <v>208</v>
      </c>
      <c r="D47" s="187" t="s">
        <v>209</v>
      </c>
      <c r="E47">
        <v>518.17999999999995</v>
      </c>
      <c r="F47" s="188">
        <v>0</v>
      </c>
      <c r="G47" s="188">
        <v>518.17999999999995</v>
      </c>
      <c r="H47" s="188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268</v>
      </c>
      <c r="B48" s="186" t="s">
        <v>270</v>
      </c>
      <c r="C48" s="187" t="s">
        <v>208</v>
      </c>
      <c r="D48" s="187" t="s">
        <v>209</v>
      </c>
      <c r="E48">
        <v>742.74</v>
      </c>
      <c r="F48" s="188">
        <v>0</v>
      </c>
      <c r="G48" s="188">
        <v>742.74</v>
      </c>
      <c r="H48" s="188">
        <v>105.88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268</v>
      </c>
      <c r="B49" s="186" t="s">
        <v>271</v>
      </c>
      <c r="C49" s="187" t="s">
        <v>208</v>
      </c>
      <c r="D49" s="187" t="s">
        <v>209</v>
      </c>
      <c r="E49">
        <v>3.67</v>
      </c>
      <c r="F49" s="188">
        <v>0</v>
      </c>
      <c r="G49" s="188">
        <v>3.67</v>
      </c>
      <c r="H49" s="188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268</v>
      </c>
      <c r="B50" s="186" t="s">
        <v>272</v>
      </c>
      <c r="C50" s="187" t="s">
        <v>208</v>
      </c>
      <c r="D50" s="187" t="s">
        <v>209</v>
      </c>
      <c r="E50">
        <v>3.67</v>
      </c>
      <c r="F50" s="188">
        <v>0</v>
      </c>
      <c r="G50" s="188">
        <v>3.67</v>
      </c>
      <c r="H50" s="188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268</v>
      </c>
      <c r="B51" s="186" t="s">
        <v>273</v>
      </c>
      <c r="C51" s="187" t="s">
        <v>208</v>
      </c>
      <c r="D51" s="187" t="s">
        <v>209</v>
      </c>
      <c r="E51">
        <v>3.67</v>
      </c>
      <c r="F51" s="188">
        <v>0</v>
      </c>
      <c r="G51" s="188">
        <v>3.67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268</v>
      </c>
      <c r="B52" s="186" t="s">
        <v>274</v>
      </c>
      <c r="C52" s="187" t="s">
        <v>208</v>
      </c>
      <c r="D52" s="187" t="s">
        <v>209</v>
      </c>
      <c r="E52">
        <v>3.67</v>
      </c>
      <c r="F52" s="188">
        <v>0</v>
      </c>
      <c r="G52" s="188">
        <v>3.67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275</v>
      </c>
      <c r="B53" s="186" t="s">
        <v>276</v>
      </c>
      <c r="C53" s="187" t="s">
        <v>208</v>
      </c>
      <c r="D53" s="187" t="s">
        <v>209</v>
      </c>
      <c r="E53">
        <v>87</v>
      </c>
      <c r="F53" s="188">
        <v>0</v>
      </c>
      <c r="G53" s="188">
        <v>87</v>
      </c>
      <c r="H53" s="188">
        <v>53.36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277</v>
      </c>
      <c r="B54" s="186" t="s">
        <v>278</v>
      </c>
      <c r="C54" s="187" t="s">
        <v>208</v>
      </c>
      <c r="D54" s="187" t="s">
        <v>209</v>
      </c>
      <c r="E54">
        <v>11.9</v>
      </c>
      <c r="F54" s="188">
        <v>0</v>
      </c>
      <c r="G54" s="188">
        <v>11.9</v>
      </c>
      <c r="H54" s="188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279</v>
      </c>
      <c r="B55" s="186" t="s">
        <v>280</v>
      </c>
      <c r="C55" s="187" t="s">
        <v>208</v>
      </c>
      <c r="D55" s="187" t="s">
        <v>209</v>
      </c>
      <c r="E55">
        <v>6.29</v>
      </c>
      <c r="F55" s="188">
        <v>0</v>
      </c>
      <c r="G55" s="188">
        <v>6.29</v>
      </c>
      <c r="H55" s="188" t="s">
        <v>58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279</v>
      </c>
      <c r="B56" s="186" t="s">
        <v>281</v>
      </c>
      <c r="C56" s="187" t="s">
        <v>208</v>
      </c>
      <c r="D56" s="187" t="s">
        <v>209</v>
      </c>
      <c r="E56">
        <v>1.7</v>
      </c>
      <c r="F56" s="188">
        <v>0</v>
      </c>
      <c r="G56" s="188">
        <v>1.7</v>
      </c>
      <c r="H56" s="188" t="s">
        <v>58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282</v>
      </c>
      <c r="B57" s="186" t="s">
        <v>283</v>
      </c>
      <c r="C57" s="187" t="s">
        <v>208</v>
      </c>
      <c r="D57" s="187" t="s">
        <v>209</v>
      </c>
      <c r="E57">
        <v>11.339</v>
      </c>
      <c r="F57" s="188">
        <v>0</v>
      </c>
      <c r="G57" s="188">
        <v>11.339</v>
      </c>
      <c r="H57" s="188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282</v>
      </c>
      <c r="B58" s="186" t="s">
        <v>284</v>
      </c>
      <c r="C58" s="187" t="s">
        <v>208</v>
      </c>
      <c r="D58" s="187" t="s">
        <v>209</v>
      </c>
      <c r="E58">
        <v>1.87</v>
      </c>
      <c r="F58" s="188">
        <v>0</v>
      </c>
      <c r="G58" s="188">
        <v>1.87</v>
      </c>
      <c r="H58" s="188" t="s">
        <v>58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285</v>
      </c>
      <c r="B59" s="186" t="s">
        <v>286</v>
      </c>
      <c r="C59" s="187" t="s">
        <v>208</v>
      </c>
      <c r="D59" s="187" t="s">
        <v>209</v>
      </c>
      <c r="E59">
        <v>4906.4179999999997</v>
      </c>
      <c r="F59" s="188">
        <v>0</v>
      </c>
      <c r="G59" s="188">
        <v>4906.4179999999997</v>
      </c>
      <c r="H59" s="188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287</v>
      </c>
      <c r="B60" s="186" t="s">
        <v>288</v>
      </c>
      <c r="C60" s="187" t="s">
        <v>208</v>
      </c>
      <c r="D60" s="187" t="s">
        <v>209</v>
      </c>
      <c r="E60">
        <v>2.3374999999999999</v>
      </c>
      <c r="F60" s="188">
        <v>0</v>
      </c>
      <c r="G60" s="188">
        <v>2.3374999999999999</v>
      </c>
      <c r="H60" s="188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289</v>
      </c>
      <c r="B61" s="186" t="s">
        <v>290</v>
      </c>
      <c r="C61" s="187" t="s">
        <v>208</v>
      </c>
      <c r="D61" s="187" t="s">
        <v>209</v>
      </c>
      <c r="E61">
        <v>6.5025000000000004</v>
      </c>
      <c r="F61" s="188">
        <v>0</v>
      </c>
      <c r="G61" s="188">
        <v>6.5025000000000004</v>
      </c>
      <c r="H61" s="188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291</v>
      </c>
      <c r="B62" s="186" t="s">
        <v>292</v>
      </c>
      <c r="C62" s="187" t="s">
        <v>208</v>
      </c>
      <c r="D62" s="187" t="s">
        <v>209</v>
      </c>
      <c r="E62">
        <v>637.75913867999998</v>
      </c>
      <c r="F62" s="188">
        <v>0</v>
      </c>
      <c r="G62" s="188">
        <v>637.75913867999998</v>
      </c>
      <c r="H62" s="188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293</v>
      </c>
      <c r="B63" s="186" t="s">
        <v>294</v>
      </c>
      <c r="C63" s="187" t="s">
        <v>208</v>
      </c>
      <c r="D63" s="187" t="s">
        <v>209</v>
      </c>
      <c r="E63">
        <v>1968.03</v>
      </c>
      <c r="F63" s="188">
        <v>0</v>
      </c>
      <c r="G63" s="188">
        <v>1968.03</v>
      </c>
      <c r="H63" s="188">
        <v>142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293</v>
      </c>
      <c r="B64" s="186" t="s">
        <v>295</v>
      </c>
      <c r="C64" s="187" t="s">
        <v>208</v>
      </c>
      <c r="D64" s="187" t="s">
        <v>209</v>
      </c>
      <c r="E64">
        <v>2189.5540000000001</v>
      </c>
      <c r="F64" s="188">
        <v>0</v>
      </c>
      <c r="G64" s="188">
        <v>2189.5540000000001</v>
      </c>
      <c r="H64" s="188">
        <v>160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296</v>
      </c>
      <c r="B65" s="186" t="s">
        <v>296</v>
      </c>
      <c r="C65" s="187" t="s">
        <v>208</v>
      </c>
      <c r="D65" s="187" t="s">
        <v>209</v>
      </c>
      <c r="E65">
        <v>1065.6323265399999</v>
      </c>
      <c r="F65" s="188">
        <v>0</v>
      </c>
      <c r="G65" s="188">
        <v>1065.6323265399999</v>
      </c>
      <c r="H65" s="188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297</v>
      </c>
      <c r="B66" s="186" t="s">
        <v>298</v>
      </c>
      <c r="C66" s="187" t="s">
        <v>208</v>
      </c>
      <c r="D66" s="187" t="s">
        <v>209</v>
      </c>
      <c r="E66">
        <v>402.65519999999998</v>
      </c>
      <c r="F66" s="188">
        <v>0</v>
      </c>
      <c r="G66" s="188">
        <v>402.65519999999998</v>
      </c>
      <c r="H66" s="188"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299</v>
      </c>
      <c r="B67" s="186" t="s">
        <v>300</v>
      </c>
      <c r="C67" s="187" t="s">
        <v>208</v>
      </c>
      <c r="D67" s="187" t="s">
        <v>209</v>
      </c>
      <c r="E67">
        <v>66.695409999999995</v>
      </c>
      <c r="F67" s="188">
        <v>0</v>
      </c>
      <c r="G67" s="188">
        <v>66.695409999999995</v>
      </c>
      <c r="H67" s="188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301</v>
      </c>
      <c r="B68" s="186" t="s">
        <v>302</v>
      </c>
      <c r="C68" s="187" t="s">
        <v>208</v>
      </c>
      <c r="D68" s="187" t="s">
        <v>209</v>
      </c>
      <c r="E68">
        <v>63</v>
      </c>
      <c r="F68" s="188">
        <v>0</v>
      </c>
      <c r="G68" s="188">
        <v>63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303</v>
      </c>
      <c r="B69" s="186" t="s">
        <v>304</v>
      </c>
      <c r="C69" s="187" t="s">
        <v>208</v>
      </c>
      <c r="D69" s="187" t="s">
        <v>209</v>
      </c>
      <c r="E69">
        <v>970.11105599999996</v>
      </c>
      <c r="F69" s="188">
        <v>0</v>
      </c>
      <c r="G69" s="188">
        <v>970.11105599999996</v>
      </c>
      <c r="H69" s="188"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303</v>
      </c>
      <c r="B70" s="186" t="s">
        <v>305</v>
      </c>
      <c r="C70" s="187" t="s">
        <v>208</v>
      </c>
      <c r="D70" s="187" t="s">
        <v>209</v>
      </c>
      <c r="E70">
        <v>944.62944000000005</v>
      </c>
      <c r="F70" s="188">
        <v>0</v>
      </c>
      <c r="G70" s="188">
        <v>944.62944000000005</v>
      </c>
      <c r="H70" s="18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303</v>
      </c>
      <c r="B71" s="186" t="s">
        <v>306</v>
      </c>
      <c r="C71" s="187" t="s">
        <v>208</v>
      </c>
      <c r="D71" s="187" t="s">
        <v>209</v>
      </c>
      <c r="E71">
        <v>724.4556</v>
      </c>
      <c r="F71" s="188">
        <v>0</v>
      </c>
      <c r="G71" s="188">
        <v>724.4556</v>
      </c>
      <c r="H71" s="188"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303</v>
      </c>
      <c r="B72" s="186" t="s">
        <v>307</v>
      </c>
      <c r="C72" s="187" t="s">
        <v>208</v>
      </c>
      <c r="D72" s="187" t="s">
        <v>209</v>
      </c>
      <c r="E72">
        <v>1648.9803959999999</v>
      </c>
      <c r="F72" s="188">
        <v>0</v>
      </c>
      <c r="G72" s="188">
        <v>1648.9803959999999</v>
      </c>
      <c r="H72" s="188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303</v>
      </c>
      <c r="B73" s="186" t="s">
        <v>308</v>
      </c>
      <c r="C73" s="187" t="s">
        <v>208</v>
      </c>
      <c r="D73" s="187" t="s">
        <v>209</v>
      </c>
      <c r="E73">
        <v>442.4436</v>
      </c>
      <c r="F73" s="188">
        <v>0</v>
      </c>
      <c r="G73" s="188">
        <v>442.4436</v>
      </c>
      <c r="H73" s="188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303</v>
      </c>
      <c r="B74" s="186" t="s">
        <v>309</v>
      </c>
      <c r="C74" s="187" t="s">
        <v>208</v>
      </c>
      <c r="D74" s="187" t="s">
        <v>209</v>
      </c>
      <c r="E74">
        <v>442.4436</v>
      </c>
      <c r="F74" s="188">
        <v>0</v>
      </c>
      <c r="G74" s="188">
        <v>442.4436</v>
      </c>
      <c r="H74" s="188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310</v>
      </c>
      <c r="B75" s="186" t="s">
        <v>311</v>
      </c>
      <c r="C75" s="187" t="s">
        <v>208</v>
      </c>
      <c r="D75" s="187" t="s">
        <v>209</v>
      </c>
      <c r="E75">
        <v>12.664999999999999</v>
      </c>
      <c r="F75" s="188">
        <v>0</v>
      </c>
      <c r="G75" s="188">
        <v>12.664999999999999</v>
      </c>
      <c r="H75" s="18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312</v>
      </c>
      <c r="B76" s="186" t="s">
        <v>313</v>
      </c>
      <c r="C76" s="187" t="s">
        <v>208</v>
      </c>
      <c r="D76" s="187" t="s">
        <v>209</v>
      </c>
      <c r="E76">
        <v>106.809516</v>
      </c>
      <c r="F76" s="188">
        <v>0</v>
      </c>
      <c r="G76" s="188">
        <v>106.809516</v>
      </c>
      <c r="H76" s="188">
        <v>17</v>
      </c>
    </row>
    <row r="77" spans="1:20" ht="15" thickBot="1" x14ac:dyDescent="0.4">
      <c r="A77" s="186" t="s">
        <v>312</v>
      </c>
      <c r="B77" s="186" t="s">
        <v>314</v>
      </c>
      <c r="C77" s="187" t="s">
        <v>208</v>
      </c>
      <c r="D77" s="187" t="s">
        <v>209</v>
      </c>
      <c r="E77">
        <v>212.963256</v>
      </c>
      <c r="F77" s="188">
        <v>0</v>
      </c>
      <c r="G77" s="188">
        <v>212.963256</v>
      </c>
      <c r="H77" s="188">
        <v>169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77D77-3681-4AEE-9C87-E29B413725B2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45176</v>
      </c>
      <c r="C5" s="23">
        <v>45182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0</v>
      </c>
      <c r="N5" s="24">
        <v>6095352.1100000003</v>
      </c>
      <c r="O5" s="24">
        <v>12736202.140000001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12099999</v>
      </c>
      <c r="W5" s="24">
        <v>0</v>
      </c>
      <c r="X5" s="24">
        <v>1500000</v>
      </c>
      <c r="Y5" s="24">
        <v>6000000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45183</v>
      </c>
      <c r="C6" s="23">
        <v>45189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10099999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6300000</v>
      </c>
      <c r="BF6" s="24">
        <v>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45190</v>
      </c>
      <c r="C7" s="23">
        <v>45196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17872995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3500000</v>
      </c>
      <c r="AI7" s="24">
        <v>840000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1960000</v>
      </c>
      <c r="BD7" s="25">
        <v>3045000</v>
      </c>
      <c r="BE7" s="24">
        <v>5400000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45197</v>
      </c>
      <c r="C8" s="23">
        <v>45203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7659855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1500000</v>
      </c>
      <c r="AI8" s="24">
        <v>360000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840000</v>
      </c>
      <c r="BD8" s="25">
        <v>2745000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45204</v>
      </c>
      <c r="C9" s="23">
        <v>45210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45211</v>
      </c>
      <c r="C10" s="23">
        <v>45217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45218</v>
      </c>
      <c r="C11" s="23">
        <v>45224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3653632.4709999999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2520000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45225</v>
      </c>
      <c r="C12" s="23">
        <v>45231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2480000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45232</v>
      </c>
      <c r="C13" s="26">
        <v>45238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45239</v>
      </c>
      <c r="C14" s="26">
        <v>45245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45246</v>
      </c>
      <c r="C15" s="26">
        <v>45252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45253</v>
      </c>
      <c r="C16" s="26">
        <v>45259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2362675.0000000005</v>
      </c>
      <c r="W16" s="28">
        <v>4020667.6999999997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3258500</v>
      </c>
      <c r="BE16" s="28">
        <v>3187213.8149193544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45260</v>
      </c>
      <c r="C17" s="26">
        <v>45266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2082567.1290322584</v>
      </c>
      <c r="W17" s="28">
        <v>2490510.1322580646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3199700</v>
      </c>
      <c r="BE17" s="28">
        <v>455316.25927419349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45267</v>
      </c>
      <c r="C18" s="26">
        <v>45273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45274</v>
      </c>
      <c r="C19" s="26">
        <v>45280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45281</v>
      </c>
      <c r="C20" s="26">
        <v>45287</v>
      </c>
      <c r="D20" s="27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2035882.4838709687</v>
      </c>
      <c r="W20" s="28">
        <v>2235483.8709677416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45288</v>
      </c>
      <c r="C21" s="26">
        <v>45294</v>
      </c>
      <c r="D21" s="27">
        <v>0</v>
      </c>
      <c r="E21" s="28">
        <v>0</v>
      </c>
      <c r="F21" s="28">
        <v>0</v>
      </c>
      <c r="G21" s="28">
        <v>0</v>
      </c>
      <c r="H21" s="28">
        <v>4581864.9195523374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3177379.0302381637</v>
      </c>
      <c r="V21" s="28">
        <v>1902600.5161290322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4541935.4838709673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1822800</v>
      </c>
      <c r="BE21" s="28">
        <v>2509624.0894901147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45295</v>
      </c>
      <c r="C22" s="26">
        <v>45301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45302</v>
      </c>
      <c r="C23" s="26">
        <v>45308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45309</v>
      </c>
      <c r="C24" s="26">
        <v>45315</v>
      </c>
      <c r="D24" s="27">
        <v>0</v>
      </c>
      <c r="E24" s="28">
        <v>0</v>
      </c>
      <c r="F24" s="28">
        <v>0</v>
      </c>
      <c r="G24" s="28">
        <v>0</v>
      </c>
      <c r="H24" s="28">
        <v>8018263.6092165904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5560413.3029167866</v>
      </c>
      <c r="V24" s="28">
        <v>3329550.9032258065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7948387.0967741925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4391842.1566077005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45316</v>
      </c>
      <c r="C25" s="26">
        <v>45322</v>
      </c>
      <c r="D25" s="27">
        <v>0</v>
      </c>
      <c r="E25" s="28">
        <v>0</v>
      </c>
      <c r="F25" s="28">
        <v>0</v>
      </c>
      <c r="G25" s="28">
        <v>0</v>
      </c>
      <c r="H25" s="28">
        <v>7923939.8431452885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5471820.8949212926</v>
      </c>
      <c r="V25" s="28">
        <v>3152491.7384792627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7955760.3686635932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4094768.7955254945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45323</v>
      </c>
      <c r="C26" s="26">
        <v>45329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45330</v>
      </c>
      <c r="C27" s="26">
        <v>45336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45337</v>
      </c>
      <c r="C28" s="26">
        <v>45343</v>
      </c>
      <c r="D28" s="27">
        <v>0</v>
      </c>
      <c r="E28" s="28">
        <v>0</v>
      </c>
      <c r="F28" s="28">
        <v>0</v>
      </c>
      <c r="G28" s="28">
        <v>0</v>
      </c>
      <c r="H28" s="28">
        <v>7357997.2467174791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4940266.4469483281</v>
      </c>
      <c r="V28" s="28">
        <v>2090136.7499999998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8000000.0000000009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3189900</v>
      </c>
      <c r="BE28" s="28">
        <v>2312328.6290322579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45344</v>
      </c>
      <c r="C29" s="26">
        <v>45350</v>
      </c>
      <c r="D29" s="27">
        <v>0</v>
      </c>
      <c r="E29" s="28">
        <v>0</v>
      </c>
      <c r="F29" s="28">
        <v>0</v>
      </c>
      <c r="G29" s="28">
        <v>0</v>
      </c>
      <c r="H29" s="28">
        <v>7163398.158805823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4940536.8775506206</v>
      </c>
      <c r="V29" s="28">
        <v>2083163.9147465434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8057142.8571428582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2944425.8064516131</v>
      </c>
      <c r="BE29" s="28">
        <v>2370451.6779396459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45351</v>
      </c>
      <c r="C30" s="26">
        <v>45357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45358</v>
      </c>
      <c r="C31" s="26">
        <v>45364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45365</v>
      </c>
      <c r="C32" s="26">
        <v>45371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45372</v>
      </c>
      <c r="C33" s="26">
        <v>45378</v>
      </c>
      <c r="D33" s="27">
        <v>0</v>
      </c>
      <c r="E33" s="28">
        <v>0</v>
      </c>
      <c r="F33" s="28">
        <v>0</v>
      </c>
      <c r="G33" s="28">
        <v>0</v>
      </c>
      <c r="H33" s="28">
        <v>5995803.6313358825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4942159.4611643739</v>
      </c>
      <c r="V33" s="28">
        <v>2041326.9032258065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8400000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1471580.6451612904</v>
      </c>
      <c r="BE33" s="28">
        <v>2719189.9713839749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45379</v>
      </c>
      <c r="C34" s="26">
        <v>45385</v>
      </c>
      <c r="D34" s="27">
        <v>0</v>
      </c>
      <c r="E34" s="28">
        <v>0</v>
      </c>
      <c r="F34" s="28">
        <v>0</v>
      </c>
      <c r="G34" s="28">
        <v>0</v>
      </c>
      <c r="H34" s="28">
        <v>14261406.86795684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9493267.6305900663</v>
      </c>
      <c r="V34" s="28">
        <v>2041326.9247311829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9033333.333333334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2747951.6129032257</v>
      </c>
      <c r="BE34" s="28">
        <v>4564058.5978147769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45386</v>
      </c>
      <c r="C35" s="26">
        <v>45392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45393</v>
      </c>
      <c r="C36" s="26">
        <v>45399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45400</v>
      </c>
      <c r="C37" s="26">
        <v>45406</v>
      </c>
      <c r="D37" s="27">
        <v>0</v>
      </c>
      <c r="E37" s="28">
        <v>0</v>
      </c>
      <c r="F37" s="28">
        <v>0</v>
      </c>
      <c r="G37" s="28">
        <v>0</v>
      </c>
      <c r="H37" s="28">
        <v>17567648.162605222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11313710.898360344</v>
      </c>
      <c r="V37" s="28">
        <v>2041326.9333333336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9286666.6666666679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5302006.0483870981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45407</v>
      </c>
      <c r="C38" s="26">
        <v>45413</v>
      </c>
      <c r="D38" s="27">
        <v>0</v>
      </c>
      <c r="E38" s="28">
        <v>0</v>
      </c>
      <c r="F38" s="28">
        <v>0</v>
      </c>
      <c r="G38" s="28">
        <v>0</v>
      </c>
      <c r="H38" s="28">
        <v>25199295.3907675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11916352.733497834</v>
      </c>
      <c r="V38" s="28">
        <v>2041326.9204301075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9932473.1182795689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6647877.5364203975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45414</v>
      </c>
      <c r="C39" s="26">
        <v>45420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45421</v>
      </c>
      <c r="C40" s="26">
        <v>45427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45428</v>
      </c>
      <c r="C41" s="26">
        <v>45434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45435</v>
      </c>
      <c r="C42" s="26">
        <v>45441</v>
      </c>
      <c r="D42" s="27">
        <v>0</v>
      </c>
      <c r="E42" s="28">
        <v>0</v>
      </c>
      <c r="F42" s="28">
        <v>0</v>
      </c>
      <c r="G42" s="28">
        <v>0</v>
      </c>
      <c r="H42" s="28">
        <v>35374825.028317206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12719875.180347823</v>
      </c>
      <c r="V42" s="28">
        <v>2041326.9032258065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10793548.387096774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3258500</v>
      </c>
      <c r="BE42" s="28">
        <v>8442372.8537981287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45442</v>
      </c>
      <c r="C43" s="26">
        <v>45448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45449</v>
      </c>
      <c r="C44" s="26">
        <v>45455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45456</v>
      </c>
      <c r="C45" s="26">
        <v>45462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45463</v>
      </c>
      <c r="C46" s="26">
        <v>45469</v>
      </c>
      <c r="D46" s="27">
        <v>0</v>
      </c>
      <c r="E46" s="28">
        <v>0</v>
      </c>
      <c r="F46" s="28">
        <v>0</v>
      </c>
      <c r="G46" s="28">
        <v>0</v>
      </c>
      <c r="H46" s="28">
        <v>37512946.56250219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4297891.9939997662</v>
      </c>
      <c r="V46" s="28">
        <v>2625777.6999999997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20860000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6609989.9193548355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45470</v>
      </c>
      <c r="C47" s="26">
        <v>45476</v>
      </c>
      <c r="D47" s="27">
        <v>0</v>
      </c>
      <c r="E47" s="28">
        <v>0</v>
      </c>
      <c r="F47" s="28">
        <v>0</v>
      </c>
      <c r="G47" s="28">
        <v>0</v>
      </c>
      <c r="H47" s="28">
        <v>30909680.809946887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2329137.4548700592</v>
      </c>
      <c r="V47" s="28">
        <v>1741524.1354838707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15105161.290322581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8144868.9516129028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45477</v>
      </c>
      <c r="C48" s="26">
        <v>45483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45484</v>
      </c>
      <c r="C49" s="26">
        <v>45490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45491</v>
      </c>
      <c r="C50" s="26">
        <v>45497</v>
      </c>
      <c r="D50" s="27">
        <v>0</v>
      </c>
      <c r="E50" s="28">
        <v>0</v>
      </c>
      <c r="F50" s="28">
        <v>0</v>
      </c>
      <c r="G50" s="28">
        <v>0</v>
      </c>
      <c r="H50" s="28">
        <v>28268374.50892476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1541635.6392181762</v>
      </c>
      <c r="V50" s="28">
        <v>1387822.7096774192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12803225.806451613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45498</v>
      </c>
      <c r="C51" s="26">
        <v>45504</v>
      </c>
      <c r="D51" s="27">
        <v>0</v>
      </c>
      <c r="E51" s="28">
        <v>0</v>
      </c>
      <c r="F51" s="28">
        <v>0</v>
      </c>
      <c r="G51" s="28">
        <v>0</v>
      </c>
      <c r="H51" s="28">
        <v>22294977.353828423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3028880.4021775294</v>
      </c>
      <c r="V51" s="28">
        <v>1305967.4193548388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9145161.2903225813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45505</v>
      </c>
      <c r="C52" s="26">
        <v>45511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45512</v>
      </c>
      <c r="C53" s="26">
        <v>45518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45519</v>
      </c>
      <c r="C54" s="26">
        <v>45525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45526</v>
      </c>
      <c r="C55" s="26">
        <v>45532</v>
      </c>
      <c r="D55" s="27">
        <v>0</v>
      </c>
      <c r="E55" s="28">
        <v>0</v>
      </c>
      <c r="F55" s="28">
        <v>0</v>
      </c>
      <c r="G55" s="28">
        <v>0</v>
      </c>
      <c r="H55" s="28">
        <v>7361484.4660875648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6746992.3095759107</v>
      </c>
      <c r="V55" s="28">
        <v>1101329.1935483871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45533</v>
      </c>
      <c r="C56" s="26">
        <v>45539</v>
      </c>
      <c r="D56" s="27">
        <v>0</v>
      </c>
      <c r="E56" s="28">
        <v>0</v>
      </c>
      <c r="F56" s="28">
        <v>0</v>
      </c>
      <c r="G56" s="28">
        <v>0</v>
      </c>
      <c r="H56" s="28">
        <v>6371100.3974159975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9335635.0670850351</v>
      </c>
      <c r="V56" s="28">
        <v>3462446.7419354841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3268300</v>
      </c>
      <c r="BE56" s="28">
        <v>5395433.4677419364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45540</v>
      </c>
      <c r="C57" s="26">
        <v>45546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45547</v>
      </c>
      <c r="C58" s="26">
        <v>45553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45554</v>
      </c>
      <c r="C59" s="26">
        <v>45560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9767075.5266698897</v>
      </c>
      <c r="V59" s="28">
        <v>3855966.3333333335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4834868.9516129037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45561</v>
      </c>
      <c r="C60" s="26">
        <v>45567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8156418.7523812084</v>
      </c>
      <c r="V60" s="28">
        <v>5028597.6451612897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5675715.7258064514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45568</v>
      </c>
      <c r="C61" s="26">
        <v>45574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45575</v>
      </c>
      <c r="C62" s="26">
        <v>45581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45582</v>
      </c>
      <c r="C63" s="26">
        <v>45588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6948426.1716646971</v>
      </c>
      <c r="V63" s="28">
        <v>5908071.1290322579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6306350.8064516122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45589</v>
      </c>
      <c r="C64" s="26">
        <v>45595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6600441.7669909038</v>
      </c>
      <c r="V64" s="28">
        <v>5638442.0677419351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5860759.8076612893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45596</v>
      </c>
      <c r="C65" s="26">
        <v>45602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45603</v>
      </c>
      <c r="C66" s="26">
        <v>45609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45610</v>
      </c>
      <c r="C67" s="26">
        <v>45616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45617</v>
      </c>
      <c r="C68" s="26">
        <v>45623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6206036.3859707369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4512535.3389481409</v>
      </c>
      <c r="V68" s="28">
        <v>4020667.6999999997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3258500</v>
      </c>
      <c r="BE68" s="28">
        <v>3187213.8149193544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45624</v>
      </c>
      <c r="C69" s="26">
        <v>45630</v>
      </c>
      <c r="D69" s="27">
        <v>0</v>
      </c>
      <c r="E69" s="28">
        <v>0</v>
      </c>
      <c r="F69" s="28">
        <v>0</v>
      </c>
      <c r="G69" s="28">
        <v>0</v>
      </c>
      <c r="H69" s="28">
        <v>5911872.7126396671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3705244.110206834</v>
      </c>
      <c r="V69" s="28">
        <v>2490510.1322580646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3199700</v>
      </c>
      <c r="BE69" s="28">
        <v>455316.25927419349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45631</v>
      </c>
      <c r="C70" s="26">
        <v>45637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45638</v>
      </c>
      <c r="C71" s="26">
        <v>45644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45645</v>
      </c>
      <c r="C72" s="26">
        <v>45651</v>
      </c>
      <c r="D72" s="27">
        <v>0</v>
      </c>
      <c r="E72" s="28">
        <v>0</v>
      </c>
      <c r="F72" s="28">
        <v>0</v>
      </c>
      <c r="G72" s="28">
        <v>0</v>
      </c>
      <c r="H72" s="28">
        <v>5862845.4337511556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3570695.5720832828</v>
      </c>
      <c r="V72" s="28">
        <v>2235483.8709677416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45652</v>
      </c>
      <c r="C73" s="26">
        <v>45658</v>
      </c>
      <c r="D73" s="27">
        <v>0</v>
      </c>
      <c r="E73" s="28">
        <v>0</v>
      </c>
      <c r="F73" s="28">
        <v>0</v>
      </c>
      <c r="G73" s="28">
        <v>0</v>
      </c>
      <c r="H73" s="28">
        <v>4581864.9195523374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3177379.0302381637</v>
      </c>
      <c r="V73" s="28">
        <v>1902600.5161290322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4541935.4838709673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1822800</v>
      </c>
      <c r="BE73" s="28">
        <v>2509624.0894901147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45659</v>
      </c>
      <c r="C74" s="26">
        <v>45665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45666</v>
      </c>
      <c r="C75" s="26">
        <v>45672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45673</v>
      </c>
      <c r="C76" s="26">
        <v>45679</v>
      </c>
      <c r="D76" s="27">
        <v>0</v>
      </c>
      <c r="E76" s="28">
        <v>0</v>
      </c>
      <c r="F76" s="28">
        <v>0</v>
      </c>
      <c r="G76" s="28">
        <v>0</v>
      </c>
      <c r="H76" s="28">
        <v>8018263.6092165904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5560413.3029167866</v>
      </c>
      <c r="V76" s="28">
        <v>3329550.9032258065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7948387.0967741925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4391842.1566077005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45680</v>
      </c>
      <c r="C77" s="26">
        <v>45686</v>
      </c>
      <c r="D77" s="27">
        <v>0</v>
      </c>
      <c r="E77" s="28">
        <v>0</v>
      </c>
      <c r="F77" s="28">
        <v>0</v>
      </c>
      <c r="G77" s="28">
        <v>0</v>
      </c>
      <c r="H77" s="28">
        <v>7923939.8431452885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5471820.8949212926</v>
      </c>
      <c r="V77" s="28">
        <v>3152491.7384792627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7955760.3686635932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4094768.7955254945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45687</v>
      </c>
      <c r="C78" s="26">
        <v>45693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45694</v>
      </c>
      <c r="C79" s="26">
        <v>45700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45701</v>
      </c>
      <c r="C80" s="26">
        <v>45707</v>
      </c>
      <c r="D80" s="27">
        <v>0</v>
      </c>
      <c r="E80" s="28">
        <v>0</v>
      </c>
      <c r="F80" s="28">
        <v>0</v>
      </c>
      <c r="G80" s="28">
        <v>0</v>
      </c>
      <c r="H80" s="28">
        <v>7357997.2467174791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4940266.4469483281</v>
      </c>
      <c r="V80" s="28">
        <v>2090136.7499999998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8000000.0000000009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3189900</v>
      </c>
      <c r="BE80" s="28">
        <v>2312328.6290322579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45708</v>
      </c>
      <c r="C81" s="26">
        <v>45714</v>
      </c>
      <c r="D81" s="27">
        <v>0</v>
      </c>
      <c r="E81" s="28">
        <v>0</v>
      </c>
      <c r="F81" s="28">
        <v>0</v>
      </c>
      <c r="G81" s="28">
        <v>0</v>
      </c>
      <c r="H81" s="28">
        <v>7163398.158805823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4940536.8775506206</v>
      </c>
      <c r="V81" s="28">
        <v>2083163.9147465434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8057142.8571428582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2944425.8064516131</v>
      </c>
      <c r="BE81" s="28">
        <v>2370451.6779396459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45715</v>
      </c>
      <c r="C82" s="26">
        <v>45721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45722</v>
      </c>
      <c r="C83" s="26">
        <v>45728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45729</v>
      </c>
      <c r="C84" s="26">
        <v>45735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45736</v>
      </c>
      <c r="C85" s="26">
        <v>45742</v>
      </c>
      <c r="D85" s="27">
        <v>0</v>
      </c>
      <c r="E85" s="28">
        <v>0</v>
      </c>
      <c r="F85" s="28">
        <v>0</v>
      </c>
      <c r="G85" s="28">
        <v>0</v>
      </c>
      <c r="H85" s="28">
        <v>5995803.6313358825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4942159.4611643739</v>
      </c>
      <c r="V85" s="28">
        <v>2041326.9032258065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8400000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1471580.6451612904</v>
      </c>
      <c r="BE85" s="28">
        <v>2719189.9713839749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45743</v>
      </c>
      <c r="C86" s="26">
        <v>45749</v>
      </c>
      <c r="D86" s="27">
        <v>0</v>
      </c>
      <c r="E86" s="28">
        <v>0</v>
      </c>
      <c r="F86" s="28">
        <v>0</v>
      </c>
      <c r="G86" s="28">
        <v>0</v>
      </c>
      <c r="H86" s="28">
        <v>14261406.86795684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9493267.6305900663</v>
      </c>
      <c r="V86" s="28">
        <v>2041326.9247311829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9033333.333333334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2747951.6129032257</v>
      </c>
      <c r="BE86" s="28">
        <v>4564058.5978147769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45750</v>
      </c>
      <c r="C87" s="26">
        <v>45756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45757</v>
      </c>
      <c r="C88" s="26">
        <v>45763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45764</v>
      </c>
      <c r="C89" s="26">
        <v>45770</v>
      </c>
      <c r="D89" s="27">
        <v>0</v>
      </c>
      <c r="E89" s="28">
        <v>0</v>
      </c>
      <c r="F89" s="28">
        <v>0</v>
      </c>
      <c r="G89" s="28">
        <v>0</v>
      </c>
      <c r="H89" s="28">
        <v>17567648.162605222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11313710.898360344</v>
      </c>
      <c r="V89" s="28">
        <v>2041326.9333333336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9286666.6666666679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5302006.0483870981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45771</v>
      </c>
      <c r="C90" s="26">
        <v>45777</v>
      </c>
      <c r="D90" s="27">
        <v>0</v>
      </c>
      <c r="E90" s="28">
        <v>0</v>
      </c>
      <c r="F90" s="28">
        <v>0</v>
      </c>
      <c r="G90" s="28">
        <v>0</v>
      </c>
      <c r="H90" s="28">
        <v>25199295.3907675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11916352.733497834</v>
      </c>
      <c r="V90" s="28">
        <v>2041326.9204301075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9932473.1182795689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6647877.5364203975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45778</v>
      </c>
      <c r="C91" s="26">
        <v>45784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45785</v>
      </c>
      <c r="C92" s="26">
        <v>45791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45792</v>
      </c>
      <c r="C93" s="26">
        <v>45798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45799</v>
      </c>
      <c r="C94" s="26">
        <v>45805</v>
      </c>
      <c r="D94" s="27">
        <v>0</v>
      </c>
      <c r="E94" s="28">
        <v>0</v>
      </c>
      <c r="F94" s="28">
        <v>0</v>
      </c>
      <c r="G94" s="28">
        <v>0</v>
      </c>
      <c r="H94" s="28">
        <v>35374825.028317206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12719875.180347823</v>
      </c>
      <c r="V94" s="28">
        <v>2041326.9032258065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10793548.387096774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3258500</v>
      </c>
      <c r="BE94" s="28">
        <v>8442372.8537981287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45806</v>
      </c>
      <c r="C95" s="26">
        <v>45812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45813</v>
      </c>
      <c r="C96" s="26">
        <v>45819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45820</v>
      </c>
      <c r="C97" s="26">
        <v>45826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45827</v>
      </c>
      <c r="C98" s="26">
        <v>45833</v>
      </c>
      <c r="D98" s="27">
        <v>0</v>
      </c>
      <c r="E98" s="28">
        <v>0</v>
      </c>
      <c r="F98" s="28">
        <v>0</v>
      </c>
      <c r="G98" s="28">
        <v>0</v>
      </c>
      <c r="H98" s="28">
        <v>37512946.56250219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4297891.9939997662</v>
      </c>
      <c r="V98" s="28">
        <v>2625777.6999999997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20860000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6609989.9193548355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45834</v>
      </c>
      <c r="C99" s="26">
        <v>45840</v>
      </c>
      <c r="D99" s="27">
        <v>0</v>
      </c>
      <c r="E99" s="28">
        <v>0</v>
      </c>
      <c r="F99" s="28">
        <v>0</v>
      </c>
      <c r="G99" s="28">
        <v>0</v>
      </c>
      <c r="H99" s="28">
        <v>30909680.809946887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2329137.4548700592</v>
      </c>
      <c r="V99" s="28">
        <v>1741524.1354838707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15105161.290322581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8144868.9516129028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45841</v>
      </c>
      <c r="C100" s="26">
        <v>45847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45848</v>
      </c>
      <c r="C101" s="26">
        <v>45854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45855</v>
      </c>
      <c r="C102" s="26">
        <v>45861</v>
      </c>
      <c r="D102" s="27">
        <v>0</v>
      </c>
      <c r="E102" s="28">
        <v>0</v>
      </c>
      <c r="F102" s="28">
        <v>0</v>
      </c>
      <c r="G102" s="28">
        <v>0</v>
      </c>
      <c r="H102" s="28">
        <v>28268374.50892476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1541635.6392181762</v>
      </c>
      <c r="V102" s="28">
        <v>1387822.7096774192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12803225.806451613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45862</v>
      </c>
      <c r="C103" s="26">
        <v>45868</v>
      </c>
      <c r="D103" s="27">
        <v>0</v>
      </c>
      <c r="E103" s="28">
        <v>0</v>
      </c>
      <c r="F103" s="28">
        <v>0</v>
      </c>
      <c r="G103" s="28">
        <v>0</v>
      </c>
      <c r="H103" s="28">
        <v>22294977.353828423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3028880.4021775294</v>
      </c>
      <c r="V103" s="28">
        <v>1305967.4193548388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9145161.2903225813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45869</v>
      </c>
      <c r="C104" s="26">
        <v>45875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45876</v>
      </c>
      <c r="C105" s="26">
        <v>45882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45883</v>
      </c>
      <c r="C106" s="26">
        <v>45889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45890</v>
      </c>
      <c r="C107" s="26">
        <v>45896</v>
      </c>
      <c r="D107" s="27">
        <v>0</v>
      </c>
      <c r="E107" s="28">
        <v>0</v>
      </c>
      <c r="F107" s="28">
        <v>0</v>
      </c>
      <c r="G107" s="28">
        <v>0</v>
      </c>
      <c r="H107" s="28">
        <v>7361484.4660875648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6746992.3095759107</v>
      </c>
      <c r="V107" s="28">
        <v>1101329.1935483871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45897</v>
      </c>
      <c r="C108" s="26">
        <v>45903</v>
      </c>
      <c r="D108" s="27">
        <v>0</v>
      </c>
      <c r="E108" s="28">
        <v>0</v>
      </c>
      <c r="F108" s="28">
        <v>0</v>
      </c>
      <c r="G108" s="28">
        <v>0</v>
      </c>
      <c r="H108" s="28">
        <v>6371100.3974159975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9335635.0670850351</v>
      </c>
      <c r="V108" s="28">
        <v>3462446.7419354841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3268300</v>
      </c>
      <c r="BE108" s="28">
        <v>5395433.4677419364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45904</v>
      </c>
      <c r="C109" s="26">
        <v>45910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45911</v>
      </c>
      <c r="C110" s="26">
        <v>45917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45918</v>
      </c>
      <c r="C111" s="26">
        <v>45924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9767075.5266698897</v>
      </c>
      <c r="V111" s="28">
        <v>3855966.3333333335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4834868.9516129037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45925</v>
      </c>
      <c r="C112" s="26">
        <v>45931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8156418.7523812084</v>
      </c>
      <c r="V112" s="28">
        <v>5028597.6451612897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5675715.7258064514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45932</v>
      </c>
      <c r="C113" s="26">
        <v>45938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45939</v>
      </c>
      <c r="C114" s="26">
        <v>45945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45946</v>
      </c>
      <c r="C115" s="26">
        <v>45952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6948426.1716646971</v>
      </c>
      <c r="V115" s="28">
        <v>5908071.1290322579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6306350.8064516122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45953</v>
      </c>
      <c r="C116" s="26">
        <v>45959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6600441.7669909038</v>
      </c>
      <c r="V116" s="28">
        <v>5638442.0677419351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5860759.8076612893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45960</v>
      </c>
      <c r="C117" s="26">
        <v>45966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45967</v>
      </c>
      <c r="C118" s="26">
        <v>45973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45974</v>
      </c>
      <c r="C119" s="26">
        <v>45980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45981</v>
      </c>
      <c r="C120" s="26">
        <v>45987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6206036.3859707369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4512535.3389481409</v>
      </c>
      <c r="V120" s="28">
        <v>4020667.6999999997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3258500</v>
      </c>
      <c r="BE120" s="28">
        <v>3187213.8149193544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45988</v>
      </c>
      <c r="C121" s="26">
        <v>45994</v>
      </c>
      <c r="D121" s="27">
        <v>0</v>
      </c>
      <c r="E121" s="28">
        <v>0</v>
      </c>
      <c r="F121" s="28">
        <v>0</v>
      </c>
      <c r="G121" s="28">
        <v>0</v>
      </c>
      <c r="H121" s="28">
        <v>5911872.7126396671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3705244.110206834</v>
      </c>
      <c r="V121" s="28">
        <v>2490510.1322580646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3199700</v>
      </c>
      <c r="BE121" s="28">
        <v>455316.25927419349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45995</v>
      </c>
      <c r="C122" s="26">
        <v>46001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46002</v>
      </c>
      <c r="C123" s="26">
        <v>46008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46009</v>
      </c>
      <c r="C124" s="26">
        <v>46015</v>
      </c>
      <c r="D124" s="27">
        <v>0</v>
      </c>
      <c r="E124" s="28">
        <v>0</v>
      </c>
      <c r="F124" s="28">
        <v>0</v>
      </c>
      <c r="G124" s="28">
        <v>0</v>
      </c>
      <c r="H124" s="28">
        <v>5862845.4337511556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3570695.5720832828</v>
      </c>
      <c r="V124" s="28">
        <v>2235483.8709677416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0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46016</v>
      </c>
      <c r="C125" s="26">
        <v>46022</v>
      </c>
      <c r="D125" s="27">
        <v>0</v>
      </c>
      <c r="E125" s="28">
        <v>0</v>
      </c>
      <c r="F125" s="28">
        <v>0</v>
      </c>
      <c r="G125" s="28">
        <v>0</v>
      </c>
      <c r="H125" s="28">
        <v>4581864.9195523374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3177379.0302381637</v>
      </c>
      <c r="V125" s="28">
        <v>1902600.5161290322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4541935.4838709673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1822800</v>
      </c>
      <c r="BE125" s="28">
        <v>2509624.0894901147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46023</v>
      </c>
      <c r="C126" s="26">
        <v>46029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46030</v>
      </c>
      <c r="C127" s="26">
        <v>46036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46037</v>
      </c>
      <c r="C128" s="26">
        <v>46043</v>
      </c>
      <c r="D128" s="27">
        <v>0</v>
      </c>
      <c r="E128" s="28">
        <v>0</v>
      </c>
      <c r="F128" s="28">
        <v>0</v>
      </c>
      <c r="G128" s="28">
        <v>0</v>
      </c>
      <c r="H128" s="28">
        <v>8018263.6092165904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5560413.3029167866</v>
      </c>
      <c r="V128" s="28">
        <v>3329550.9032258065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7948387.0967741925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4391842.1566077005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46044</v>
      </c>
      <c r="C129" s="26">
        <v>46050</v>
      </c>
      <c r="D129" s="27">
        <v>0</v>
      </c>
      <c r="E129" s="28">
        <v>0</v>
      </c>
      <c r="F129" s="28">
        <v>0</v>
      </c>
      <c r="G129" s="28">
        <v>0</v>
      </c>
      <c r="H129" s="28">
        <v>7923939.8431452885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5471820.8949212926</v>
      </c>
      <c r="V129" s="28">
        <v>3152491.7384792627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7955760.3686635932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4094768.7955254945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46051</v>
      </c>
      <c r="C130" s="26">
        <v>46057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46058</v>
      </c>
      <c r="C131" s="26">
        <v>46064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46065</v>
      </c>
      <c r="C132" s="26">
        <v>46071</v>
      </c>
      <c r="D132" s="27">
        <v>0</v>
      </c>
      <c r="E132" s="28">
        <v>0</v>
      </c>
      <c r="F132" s="28">
        <v>0</v>
      </c>
      <c r="G132" s="28">
        <v>0</v>
      </c>
      <c r="H132" s="28">
        <v>7357997.2467174791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4940266.4469483281</v>
      </c>
      <c r="V132" s="28">
        <v>2090136.7499999998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8000000.0000000009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3189900</v>
      </c>
      <c r="BE132" s="28">
        <v>2312328.6290322579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46072</v>
      </c>
      <c r="C133" s="26">
        <v>46078</v>
      </c>
      <c r="D133" s="27">
        <v>0</v>
      </c>
      <c r="E133" s="28">
        <v>0</v>
      </c>
      <c r="F133" s="28">
        <v>0</v>
      </c>
      <c r="G133" s="28">
        <v>0</v>
      </c>
      <c r="H133" s="28">
        <v>7163398.158805823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4940536.8775506206</v>
      </c>
      <c r="V133" s="28">
        <v>2083163.9147465434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8057142.8571428582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2944425.8064516131</v>
      </c>
      <c r="BE133" s="28">
        <v>2370451.6779396459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46079</v>
      </c>
      <c r="C134" s="26">
        <v>46085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46086</v>
      </c>
      <c r="C135" s="26">
        <v>46092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46093</v>
      </c>
      <c r="C136" s="26">
        <v>46099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46100</v>
      </c>
      <c r="C137" s="26">
        <v>46106</v>
      </c>
      <c r="D137" s="27">
        <v>0</v>
      </c>
      <c r="E137" s="28">
        <v>0</v>
      </c>
      <c r="F137" s="28">
        <v>0</v>
      </c>
      <c r="G137" s="28">
        <v>0</v>
      </c>
      <c r="H137" s="28">
        <v>5995803.6313358825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4942159.4611643739</v>
      </c>
      <c r="V137" s="28">
        <v>2041326.9032258065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8400000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1471580.6451612904</v>
      </c>
      <c r="BE137" s="28">
        <v>2719189.9713839749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>
        <v>46107</v>
      </c>
      <c r="C138" s="26">
        <v>46113</v>
      </c>
      <c r="D138" s="27">
        <v>0</v>
      </c>
      <c r="E138" s="28">
        <v>0</v>
      </c>
      <c r="F138" s="28">
        <v>0</v>
      </c>
      <c r="G138" s="28">
        <v>0</v>
      </c>
      <c r="H138" s="28">
        <v>14261406.86795684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9493267.6305900663</v>
      </c>
      <c r="V138" s="28">
        <v>2041326.9247311829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9033333.333333334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2747951.6129032257</v>
      </c>
      <c r="BE138" s="28">
        <v>4564058.5978147769</v>
      </c>
      <c r="BF138" s="28">
        <v>0</v>
      </c>
      <c r="BG138" s="28">
        <v>0</v>
      </c>
      <c r="BH138" s="28">
        <v>0</v>
      </c>
      <c r="BI138" s="28">
        <v>0</v>
      </c>
      <c r="BJ138" s="29">
        <v>0</v>
      </c>
      <c r="BK138" s="29">
        <v>0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30" priority="27" operator="containsText" text=" ">
      <formula>NOT(ISERROR(SEARCH(" ",B13)))</formula>
    </cfRule>
  </conditionalFormatting>
  <conditionalFormatting sqref="B13:O17">
    <cfRule type="containsText" dxfId="129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28" priority="25" operator="containsText" text=" ">
      <formula>NOT(ISERROR(SEARCH(" ",P18)))</formula>
    </cfRule>
  </conditionalFormatting>
  <conditionalFormatting sqref="S18:S130">
    <cfRule type="containsText" dxfId="127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26" priority="24" operator="containsText" text=" ">
      <formula>NOT(ISERROR(SEARCH(" ",P13)))</formula>
    </cfRule>
  </conditionalFormatting>
  <conditionalFormatting sqref="S13:S17">
    <cfRule type="containsText" dxfId="125" priority="22" operator="containsText" text=" ">
      <formula>NOT(ISERROR(SEARCH(" ",S13)))</formula>
    </cfRule>
  </conditionalFormatting>
  <conditionalFormatting sqref="AB13:AB17">
    <cfRule type="containsText" dxfId="124" priority="20" operator="containsText" text=" ">
      <formula>NOT(ISERROR(SEARCH(" ",AB13)))</formula>
    </cfRule>
  </conditionalFormatting>
  <conditionalFormatting sqref="AB18:AB130">
    <cfRule type="containsText" dxfId="123" priority="21" operator="containsText" text=" ">
      <formula>NOT(ISERROR(SEARCH(" ",AB18)))</formula>
    </cfRule>
  </conditionalFormatting>
  <conditionalFormatting sqref="AL18:AL130">
    <cfRule type="containsText" dxfId="122" priority="19" operator="containsText" text=" ">
      <formula>NOT(ISERROR(SEARCH(" ",AL18)))</formula>
    </cfRule>
  </conditionalFormatting>
  <conditionalFormatting sqref="AL13:AL17">
    <cfRule type="containsText" dxfId="121" priority="18" operator="containsText" text=" ">
      <formula>NOT(ISERROR(SEARCH(" ",AL13)))</formula>
    </cfRule>
  </conditionalFormatting>
  <conditionalFormatting sqref="AR18:AR130">
    <cfRule type="containsText" dxfId="120" priority="17" operator="containsText" text=" ">
      <formula>NOT(ISERROR(SEARCH(" ",AR18)))</formula>
    </cfRule>
  </conditionalFormatting>
  <conditionalFormatting sqref="AR13:AR17">
    <cfRule type="containsText" dxfId="119" priority="16" operator="containsText" text=" ">
      <formula>NOT(ISERROR(SEARCH(" ",AR13)))</formula>
    </cfRule>
  </conditionalFormatting>
  <conditionalFormatting sqref="AT18:AT130">
    <cfRule type="containsText" dxfId="118" priority="15" operator="containsText" text=" ">
      <formula>NOT(ISERROR(SEARCH(" ",AT18)))</formula>
    </cfRule>
  </conditionalFormatting>
  <conditionalFormatting sqref="AT13:AT17">
    <cfRule type="containsText" dxfId="117" priority="14" operator="containsText" text=" ">
      <formula>NOT(ISERROR(SEARCH(" ",AT13)))</formula>
    </cfRule>
  </conditionalFormatting>
  <conditionalFormatting sqref="AW18:AW130">
    <cfRule type="containsText" dxfId="116" priority="13" operator="containsText" text=" ">
      <formula>NOT(ISERROR(SEARCH(" ",AW18)))</formula>
    </cfRule>
  </conditionalFormatting>
  <conditionalFormatting sqref="AZ18:AZ130">
    <cfRule type="containsText" dxfId="115" priority="11" operator="containsText" text=" ">
      <formula>NOT(ISERROR(SEARCH(" ",AZ18)))</formula>
    </cfRule>
  </conditionalFormatting>
  <conditionalFormatting sqref="AW13:AW17">
    <cfRule type="containsText" dxfId="114" priority="12" operator="containsText" text=" ">
      <formula>NOT(ISERROR(SEARCH(" ",AW13)))</formula>
    </cfRule>
  </conditionalFormatting>
  <conditionalFormatting sqref="AZ13:AZ17">
    <cfRule type="containsText" dxfId="113" priority="10" operator="containsText" text=" ">
      <formula>NOT(ISERROR(SEARCH(" ",AZ13)))</formula>
    </cfRule>
  </conditionalFormatting>
  <conditionalFormatting sqref="BC18:BC130">
    <cfRule type="containsText" dxfId="112" priority="9" operator="containsText" text=" ">
      <formula>NOT(ISERROR(SEARCH(" ",BC18)))</formula>
    </cfRule>
  </conditionalFormatting>
  <conditionalFormatting sqref="BC13:BC17">
    <cfRule type="containsText" dxfId="111" priority="8" operator="containsText" text=" ">
      <formula>NOT(ISERROR(SEARCH(" ",BC13)))</formula>
    </cfRule>
  </conditionalFormatting>
  <conditionalFormatting sqref="BD18:BD130">
    <cfRule type="containsText" dxfId="110" priority="7" operator="containsText" text=" ">
      <formula>NOT(ISERROR(SEARCH(" ",BD18)))</formula>
    </cfRule>
  </conditionalFormatting>
  <conditionalFormatting sqref="BD13:BD17">
    <cfRule type="containsText" dxfId="109" priority="6" operator="containsText" text=" ">
      <formula>NOT(ISERROR(SEARCH(" ",BD13)))</formula>
    </cfRule>
  </conditionalFormatting>
  <conditionalFormatting sqref="BJ18:BJ130">
    <cfRule type="containsText" dxfId="108" priority="5" operator="containsText" text=" ">
      <formula>NOT(ISERROR(SEARCH(" ",BJ18)))</formula>
    </cfRule>
  </conditionalFormatting>
  <conditionalFormatting sqref="BJ13:BJ17">
    <cfRule type="containsText" dxfId="107" priority="4" operator="containsText" text=" ">
      <formula>NOT(ISERROR(SEARCH(" ",BJ13)))</formula>
    </cfRule>
  </conditionalFormatting>
  <conditionalFormatting sqref="BK13:BK17">
    <cfRule type="containsText" dxfId="106" priority="2" operator="containsText" text=" ">
      <formula>NOT(ISERROR(SEARCH(" ",BK13)))</formula>
    </cfRule>
  </conditionalFormatting>
  <conditionalFormatting sqref="BK18:BK130">
    <cfRule type="containsText" dxfId="105" priority="3" operator="containsText" text=" ">
      <formula>NOT(ISERROR(SEARCH(" ",BK18)))</formula>
    </cfRule>
  </conditionalFormatting>
  <conditionalFormatting sqref="H125:H130">
    <cfRule type="containsText" dxfId="104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6E803-CC90-446B-BC91-574C72367FD4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45176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1974322.5316634164</v>
      </c>
      <c r="L5" s="36">
        <v>0</v>
      </c>
      <c r="M5" s="36">
        <v>2280927.0089758527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1564507.0777519164</v>
      </c>
      <c r="V5" s="36">
        <v>0</v>
      </c>
      <c r="W5" s="36">
        <v>0</v>
      </c>
      <c r="X5" s="36">
        <v>237954.55771355587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85942.331366968283</v>
      </c>
      <c r="AH5" s="36">
        <v>145147.98561005876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58020.733666894812</v>
      </c>
      <c r="AW5" s="36">
        <v>0</v>
      </c>
      <c r="AX5" s="36">
        <v>0</v>
      </c>
      <c r="AY5" s="37">
        <v>0</v>
      </c>
      <c r="AZ5" s="36">
        <v>0</v>
      </c>
      <c r="BA5" s="36">
        <v>0</v>
      </c>
      <c r="BB5" s="37">
        <v>0</v>
      </c>
      <c r="BC5" s="37">
        <v>0</v>
      </c>
      <c r="BD5" s="36">
        <v>1132771.6241183244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45177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1422555.7578974804</v>
      </c>
      <c r="L6" s="24">
        <v>0</v>
      </c>
      <c r="M6" s="24">
        <v>952650.56332366168</v>
      </c>
      <c r="N6" s="24">
        <v>231283.05257405085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2183395.4644535165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157184.27479473021</v>
      </c>
      <c r="AH6" s="24">
        <v>135934.49385515007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33185.277679211664</v>
      </c>
      <c r="BC6" s="25">
        <v>180077.23723799223</v>
      </c>
      <c r="BD6" s="24">
        <v>1151746.7229312868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45178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4" t="s">
        <v>58</v>
      </c>
      <c r="BI7" s="25" t="s">
        <v>58</v>
      </c>
      <c r="BJ7" s="25" t="s">
        <v>58</v>
      </c>
      <c r="BK7" s="1"/>
      <c r="BL7" s="1"/>
      <c r="BM7" s="1"/>
    </row>
    <row r="8" spans="1:65" x14ac:dyDescent="0.35">
      <c r="A8" s="38" t="s">
        <v>53</v>
      </c>
      <c r="B8" s="22">
        <v>45179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4" t="s">
        <v>58</v>
      </c>
      <c r="BI8" s="25" t="s">
        <v>58</v>
      </c>
      <c r="BJ8" s="25" t="s">
        <v>58</v>
      </c>
      <c r="BK8" s="1"/>
      <c r="BL8" s="1"/>
      <c r="BM8" s="1"/>
    </row>
    <row r="9" spans="1:65" x14ac:dyDescent="0.35">
      <c r="A9" s="38" t="s">
        <v>54</v>
      </c>
      <c r="B9" s="22">
        <v>45180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4" t="s">
        <v>58</v>
      </c>
      <c r="BI9" s="25" t="s">
        <v>58</v>
      </c>
      <c r="BJ9" s="25" t="s">
        <v>58</v>
      </c>
      <c r="BK9" s="1"/>
      <c r="BL9" s="1"/>
      <c r="BM9" s="1"/>
    </row>
    <row r="10" spans="1:65" x14ac:dyDescent="0.35">
      <c r="A10" s="38" t="s">
        <v>55</v>
      </c>
      <c r="B10" s="22">
        <v>45181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45182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3396878.2895608968</v>
      </c>
      <c r="L12" s="45">
        <v>0</v>
      </c>
      <c r="M12" s="45">
        <v>3233577.5722995144</v>
      </c>
      <c r="N12" s="45">
        <v>231283.05257405085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3747902.5422054329</v>
      </c>
      <c r="V12" s="45">
        <v>0</v>
      </c>
      <c r="W12" s="45">
        <v>0</v>
      </c>
      <c r="X12" s="45">
        <v>237954.55771355587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243126.6061616985</v>
      </c>
      <c r="AH12" s="45">
        <v>281082.47946520883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58020.733666894812</v>
      </c>
      <c r="AW12" s="45">
        <v>0</v>
      </c>
      <c r="AX12" s="45">
        <v>0</v>
      </c>
      <c r="AY12" s="46">
        <v>0</v>
      </c>
      <c r="AZ12" s="45">
        <v>0</v>
      </c>
      <c r="BA12" s="45">
        <v>0</v>
      </c>
      <c r="BB12" s="46">
        <v>33185.277679211664</v>
      </c>
      <c r="BC12" s="46">
        <v>180077.23723799223</v>
      </c>
      <c r="BD12" s="45">
        <v>2284518.3470496112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2DBD6-9375-4A05-BE74-03BB67A6CEEF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18.542968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31.059357203712523</v>
      </c>
      <c r="J3" s="58">
        <v>25.831989794764787</v>
      </c>
      <c r="K3" s="58">
        <v>27.649423942111426</v>
      </c>
      <c r="L3" s="58">
        <v>26.226979802682802</v>
      </c>
      <c r="M3" s="58">
        <v>26.242769370879849</v>
      </c>
      <c r="N3" s="58">
        <v>27.649423942111426</v>
      </c>
      <c r="O3" s="58">
        <v>34.414770673332114</v>
      </c>
      <c r="P3" s="58">
        <v>33.907070079080427</v>
      </c>
      <c r="Q3" s="58">
        <v>26.779509643126413</v>
      </c>
      <c r="R3" s="58">
        <v>30.426454052561017</v>
      </c>
      <c r="S3" s="58">
        <v>34.196356880591651</v>
      </c>
      <c r="T3" s="58">
        <v>34.178212053601129</v>
      </c>
      <c r="U3" s="58">
        <v>34.160075853297101</v>
      </c>
      <c r="V3" s="58">
        <v>34.250843204762262</v>
      </c>
      <c r="W3" s="58">
        <v>34.178212053601129</v>
      </c>
      <c r="X3" s="58">
        <v>34.323612910844822</v>
      </c>
      <c r="Y3" s="58">
        <v>34.414770673332114</v>
      </c>
      <c r="Z3" s="58">
        <v>32.198330728289406</v>
      </c>
      <c r="AA3" s="58">
        <v>26.321710299283048</v>
      </c>
      <c r="AB3" s="58">
        <v>30.01466166438275</v>
      </c>
      <c r="AC3" s="58">
        <v>30.310801929084157</v>
      </c>
      <c r="AD3" s="58">
        <v>0</v>
      </c>
      <c r="AE3" s="58">
        <v>0</v>
      </c>
      <c r="AF3" s="58">
        <v>0</v>
      </c>
      <c r="AG3" s="58">
        <v>648.73533675543229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51.943150000000003</v>
      </c>
      <c r="AE4" s="58">
        <v>56.131130000000006</v>
      </c>
      <c r="AF4" s="58">
        <v>54.850340000000003</v>
      </c>
      <c r="AG4" s="58">
        <v>162.92462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22.319774115537975</v>
      </c>
      <c r="AD5" s="58">
        <v>0</v>
      </c>
      <c r="AE5" s="59">
        <v>0</v>
      </c>
      <c r="AF5" s="59">
        <v>0</v>
      </c>
      <c r="AG5" s="58">
        <v>22.319774115537975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9">
        <v>56.25311</v>
      </c>
      <c r="J6" s="59">
        <v>43.485870000000006</v>
      </c>
      <c r="K6" s="59">
        <v>56.25311</v>
      </c>
      <c r="L6" s="59">
        <v>58.489409999999999</v>
      </c>
      <c r="M6" s="59">
        <v>50.865659999999998</v>
      </c>
      <c r="N6" s="59">
        <v>57.493240000000007</v>
      </c>
      <c r="O6" s="59">
        <v>62.779040000000002</v>
      </c>
      <c r="P6" s="59">
        <v>62.657060000000001</v>
      </c>
      <c r="Q6" s="59">
        <v>53.549219999999998</v>
      </c>
      <c r="R6" s="59">
        <v>58.164130000000007</v>
      </c>
      <c r="S6" s="59">
        <v>62.718050000000005</v>
      </c>
      <c r="T6" s="59">
        <v>63.104320000000001</v>
      </c>
      <c r="U6" s="59">
        <v>31.694470000000003</v>
      </c>
      <c r="V6" s="59">
        <v>31.796120000000002</v>
      </c>
      <c r="W6" s="58">
        <v>31.7148</v>
      </c>
      <c r="X6" s="58">
        <v>31.877440000000004</v>
      </c>
      <c r="Y6" s="58">
        <v>31.979090000000003</v>
      </c>
      <c r="Z6" s="58">
        <v>43.567190000000004</v>
      </c>
      <c r="AA6" s="58">
        <v>42.896300000000004</v>
      </c>
      <c r="AB6" s="58">
        <v>55.683869999999999</v>
      </c>
      <c r="AC6" s="58">
        <v>54.667369999999998</v>
      </c>
      <c r="AD6" s="58">
        <v>54.281100000000002</v>
      </c>
      <c r="AE6" s="58">
        <v>54.281100000000002</v>
      </c>
      <c r="AF6" s="58">
        <v>51.983809999999998</v>
      </c>
      <c r="AG6" s="58">
        <v>1202.2348799999997</v>
      </c>
    </row>
    <row r="7" spans="1:33" ht="15" thickBot="1" x14ac:dyDescent="0.4">
      <c r="A7" s="55" t="s">
        <v>19</v>
      </c>
      <c r="B7" s="56" t="s">
        <v>29</v>
      </c>
      <c r="C7" s="60" t="s">
        <v>39</v>
      </c>
      <c r="D7" s="58" t="s">
        <v>97</v>
      </c>
      <c r="E7" s="58" t="s">
        <v>98</v>
      </c>
      <c r="F7" s="58" t="s">
        <v>99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25.607265630778045</v>
      </c>
      <c r="AF7" s="58">
        <v>0</v>
      </c>
      <c r="AG7" s="58">
        <v>25.607265630778045</v>
      </c>
    </row>
    <row r="8" spans="1:33" ht="15" thickBot="1" x14ac:dyDescent="0.4">
      <c r="A8" s="55" t="s">
        <v>19</v>
      </c>
      <c r="B8" s="56" t="s">
        <v>29</v>
      </c>
      <c r="C8" s="60" t="s">
        <v>43</v>
      </c>
      <c r="D8" s="58" t="s">
        <v>97</v>
      </c>
      <c r="E8" s="58" t="s">
        <v>98</v>
      </c>
      <c r="F8" s="58" t="s">
        <v>100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5.3685927270644731</v>
      </c>
      <c r="AC8" s="58">
        <v>23.962810088879685</v>
      </c>
      <c r="AD8" s="58">
        <v>22.793981613599936</v>
      </c>
      <c r="AE8" s="58">
        <v>0</v>
      </c>
      <c r="AF8" s="58">
        <v>24.430133439692952</v>
      </c>
      <c r="AG8" s="58">
        <v>76.55551786923705</v>
      </c>
    </row>
    <row r="9" spans="1:33" ht="15" thickBot="1" x14ac:dyDescent="0.4">
      <c r="A9" s="55" t="s">
        <v>19</v>
      </c>
      <c r="B9" s="56" t="s">
        <v>29</v>
      </c>
      <c r="C9" s="57" t="s">
        <v>39</v>
      </c>
      <c r="D9" s="58" t="s">
        <v>97</v>
      </c>
      <c r="E9" s="58" t="s">
        <v>98</v>
      </c>
      <c r="F9" s="58" t="s">
        <v>101</v>
      </c>
      <c r="G9" s="58" t="s">
        <v>92</v>
      </c>
      <c r="H9" s="58" t="s">
        <v>93</v>
      </c>
      <c r="I9">
        <v>0.6285290227738598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6.1658007805987127</v>
      </c>
      <c r="AB9" s="59">
        <v>22.122583281469392</v>
      </c>
      <c r="AC9" s="59">
        <v>0</v>
      </c>
      <c r="AD9" s="58">
        <v>0</v>
      </c>
      <c r="AE9" s="58">
        <v>31.418152651348265</v>
      </c>
      <c r="AF9" s="58">
        <v>0</v>
      </c>
      <c r="AG9" s="58">
        <v>60.335065736190231</v>
      </c>
    </row>
    <row r="10" spans="1:33" ht="15" thickBot="1" x14ac:dyDescent="0.4">
      <c r="A10" s="55" t="s">
        <v>19</v>
      </c>
      <c r="B10" s="56" t="s">
        <v>29</v>
      </c>
      <c r="C10" s="57" t="s">
        <v>43</v>
      </c>
      <c r="D10" s="58" t="s">
        <v>97</v>
      </c>
      <c r="E10" s="58" t="s">
        <v>98</v>
      </c>
      <c r="F10" s="58" t="s">
        <v>102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22.86435119567119</v>
      </c>
      <c r="AD10" s="58">
        <v>22.122583281469392</v>
      </c>
      <c r="AE10" s="58">
        <v>0</v>
      </c>
      <c r="AF10" s="58">
        <v>23.605533263681131</v>
      </c>
      <c r="AG10" s="58">
        <v>68.592467740821718</v>
      </c>
    </row>
    <row r="11" spans="1:33" ht="15" thickBot="1" x14ac:dyDescent="0.4">
      <c r="A11" s="55" t="s">
        <v>22</v>
      </c>
      <c r="B11" s="56" t="s">
        <v>30</v>
      </c>
      <c r="C11" s="60" t="s">
        <v>42</v>
      </c>
      <c r="D11" s="58" t="s">
        <v>103</v>
      </c>
      <c r="E11" s="58" t="s">
        <v>104</v>
      </c>
      <c r="F11" s="58" t="s">
        <v>105</v>
      </c>
      <c r="G11" s="58" t="s">
        <v>106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1.8462797699969884</v>
      </c>
      <c r="AB11" s="58">
        <v>7.2369392412990354</v>
      </c>
      <c r="AC11" s="58">
        <v>13.471499206261566</v>
      </c>
      <c r="AD11" s="58">
        <v>13.480771170990778</v>
      </c>
      <c r="AE11" s="58">
        <v>13.46220393989179</v>
      </c>
      <c r="AF11" s="58">
        <v>8.5230403384546456</v>
      </c>
      <c r="AG11" s="58">
        <v>58.020733666894813</v>
      </c>
    </row>
    <row r="12" spans="1:33" ht="15" thickBot="1" x14ac:dyDescent="0.4">
      <c r="A12" s="55" t="s">
        <v>140</v>
      </c>
      <c r="B12" s="56" t="s">
        <v>31</v>
      </c>
      <c r="C12" s="60" t="s">
        <v>35</v>
      </c>
      <c r="D12" s="58" t="s">
        <v>107</v>
      </c>
      <c r="E12" s="58" t="s">
        <v>108</v>
      </c>
      <c r="F12" s="58" t="s">
        <v>109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7.9488990128339765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0.59404221468263863</v>
      </c>
      <c r="Y12" s="58">
        <v>16.924663290537158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25.467604518053772</v>
      </c>
    </row>
    <row r="13" spans="1:33" ht="15" thickBot="1" x14ac:dyDescent="0.4">
      <c r="A13" s="55" t="s">
        <v>140</v>
      </c>
      <c r="B13" s="56" t="s">
        <v>31</v>
      </c>
      <c r="C13" s="60" t="s">
        <v>35</v>
      </c>
      <c r="D13" s="58" t="s">
        <v>107</v>
      </c>
      <c r="E13" s="58" t="s">
        <v>108</v>
      </c>
      <c r="F13" s="58" t="s">
        <v>110</v>
      </c>
      <c r="G13" s="58" t="s">
        <v>92</v>
      </c>
      <c r="H13" s="58" t="s">
        <v>93</v>
      </c>
      <c r="I13" s="58">
        <v>25.56674465455465</v>
      </c>
      <c r="J13" s="58">
        <v>32.621924434602306</v>
      </c>
      <c r="K13" s="58">
        <v>32.909531186404642</v>
      </c>
      <c r="L13" s="58">
        <v>31.626118530167865</v>
      </c>
      <c r="M13" s="58">
        <v>29.402604300982247</v>
      </c>
      <c r="N13" s="58">
        <v>30.924300501944114</v>
      </c>
      <c r="O13" s="58">
        <v>32.621924434602306</v>
      </c>
      <c r="P13" s="58">
        <v>32.765549707707223</v>
      </c>
      <c r="Q13" s="58">
        <v>28.035832798758271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276.47453054972368</v>
      </c>
    </row>
    <row r="14" spans="1:33" ht="15" thickBot="1" x14ac:dyDescent="0.4">
      <c r="A14" s="55" t="s">
        <v>140</v>
      </c>
      <c r="B14" s="56" t="s">
        <v>31</v>
      </c>
      <c r="C14" s="60" t="s">
        <v>35</v>
      </c>
      <c r="D14" s="58" t="s">
        <v>107</v>
      </c>
      <c r="E14" s="58" t="s">
        <v>108</v>
      </c>
      <c r="F14" s="58" t="s">
        <v>111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43.834714461265705</v>
      </c>
      <c r="AA14" s="58">
        <v>77.636923136935366</v>
      </c>
      <c r="AB14" s="58">
        <v>88.805718456926357</v>
      </c>
      <c r="AC14" s="58">
        <v>89.459915709139253</v>
      </c>
      <c r="AD14" s="58">
        <v>89.802503085112022</v>
      </c>
      <c r="AE14" s="58">
        <v>89.819126874524727</v>
      </c>
      <c r="AF14" s="58">
        <v>0</v>
      </c>
      <c r="AG14" s="58">
        <v>479.35890172390339</v>
      </c>
    </row>
    <row r="15" spans="1:33" ht="15" thickBot="1" x14ac:dyDescent="0.4">
      <c r="A15" s="55" t="s">
        <v>140</v>
      </c>
      <c r="B15" s="56" t="s">
        <v>31</v>
      </c>
      <c r="C15" s="60" t="s">
        <v>35</v>
      </c>
      <c r="D15" s="58" t="s">
        <v>107</v>
      </c>
      <c r="E15" s="58" t="s">
        <v>108</v>
      </c>
      <c r="F15" s="58" t="s">
        <v>112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2.1154315159044903</v>
      </c>
      <c r="X15" s="58">
        <v>16.745038747069106</v>
      </c>
      <c r="Y15" s="58">
        <v>20.680282335866053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39.540752598839646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113</v>
      </c>
      <c r="E16" s="58" t="s">
        <v>114</v>
      </c>
      <c r="F16" s="58" t="s">
        <v>115</v>
      </c>
      <c r="G16" s="58" t="s">
        <v>92</v>
      </c>
      <c r="H16" s="58" t="s">
        <v>93</v>
      </c>
      <c r="I16" s="58">
        <v>57.695766307992095</v>
      </c>
      <c r="J16" s="58">
        <v>58.039723352132356</v>
      </c>
      <c r="K16" s="58">
        <v>48.310641467541103</v>
      </c>
      <c r="L16" s="58">
        <v>38.503299081514221</v>
      </c>
      <c r="M16" s="58">
        <v>38.809803003651339</v>
      </c>
      <c r="N16" s="58">
        <v>41.081969155215972</v>
      </c>
      <c r="O16" s="58">
        <v>59.605724751201407</v>
      </c>
      <c r="P16" s="58">
        <v>58.039723352132356</v>
      </c>
      <c r="Q16" s="58">
        <v>46.937270568093027</v>
      </c>
      <c r="R16" s="58">
        <v>38.656680994605068</v>
      </c>
      <c r="S16" s="58">
        <v>38.349647317662786</v>
      </c>
      <c r="T16" s="58">
        <v>38.962674977177734</v>
      </c>
      <c r="U16" s="58">
        <v>38.809803003651339</v>
      </c>
      <c r="V16" s="58">
        <v>39.115306705517447</v>
      </c>
      <c r="W16" s="58">
        <v>39.875198857681269</v>
      </c>
      <c r="X16" s="58">
        <v>40.026590333180451</v>
      </c>
      <c r="Y16" s="58">
        <v>39.115306705517447</v>
      </c>
      <c r="Z16" s="58">
        <v>38.656680994605068</v>
      </c>
      <c r="AA16" s="58">
        <v>39.115306705517447</v>
      </c>
      <c r="AB16" s="58">
        <v>52.3866440048564</v>
      </c>
      <c r="AC16" s="58">
        <v>59.605724751201407</v>
      </c>
      <c r="AD16" s="58">
        <v>60.666210688195022</v>
      </c>
      <c r="AE16" s="58">
        <v>61.739716351286532</v>
      </c>
      <c r="AF16" s="58">
        <v>60.666210688195022</v>
      </c>
      <c r="AG16" s="58">
        <v>1132.7716241183243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116</v>
      </c>
      <c r="F17" s="58" t="s">
        <v>117</v>
      </c>
      <c r="G17" s="58" t="s">
        <v>106</v>
      </c>
      <c r="H17" s="58" t="s">
        <v>93</v>
      </c>
      <c r="I17" s="58">
        <v>9.0737528916830215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4.2286460135879098</v>
      </c>
      <c r="X17" s="58">
        <v>25.934587407477647</v>
      </c>
      <c r="Y17" s="58">
        <v>25.708179429599326</v>
      </c>
      <c r="Z17" s="58">
        <v>25.934587407477647</v>
      </c>
      <c r="AA17" s="58">
        <v>27.025021935993518</v>
      </c>
      <c r="AB17" s="58">
        <v>27.025021935993518</v>
      </c>
      <c r="AC17" s="58">
        <v>27.444385409780825</v>
      </c>
      <c r="AD17" s="58">
        <v>27.025021935993518</v>
      </c>
      <c r="AE17" s="58">
        <v>29.446892893580515</v>
      </c>
      <c r="AF17" s="58">
        <v>27.651036907929946</v>
      </c>
      <c r="AG17" s="58">
        <v>256.49713416909742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116</v>
      </c>
      <c r="F18" s="58" t="s">
        <v>118</v>
      </c>
      <c r="G18" s="58" t="s">
        <v>106</v>
      </c>
      <c r="H18" s="58" t="s">
        <v>93</v>
      </c>
      <c r="I18" s="58">
        <v>36.155221866844244</v>
      </c>
      <c r="J18" s="58">
        <v>30.813726164996254</v>
      </c>
      <c r="K18" s="58">
        <v>14.146720506370633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20.981080680793717</v>
      </c>
      <c r="AA18" s="58">
        <v>27.23576217581676</v>
      </c>
      <c r="AB18" s="58">
        <v>29.837134859948307</v>
      </c>
      <c r="AC18" s="58">
        <v>30.226937755768841</v>
      </c>
      <c r="AD18" s="58">
        <v>30.032008883955164</v>
      </c>
      <c r="AE18" s="58">
        <v>33.716351470300154</v>
      </c>
      <c r="AF18" s="58">
        <v>28.460884048279574</v>
      </c>
      <c r="AG18" s="58">
        <v>281.60582841307365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119</v>
      </c>
      <c r="F19" s="58" t="s">
        <v>120</v>
      </c>
      <c r="G19" s="58" t="s">
        <v>106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17.603683519447557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21.226720954100855</v>
      </c>
      <c r="AG19" s="58">
        <v>38.830404473548413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119</v>
      </c>
      <c r="F20" s="58" t="s">
        <v>121</v>
      </c>
      <c r="G20" s="58" t="s">
        <v>106</v>
      </c>
      <c r="H20" s="58" t="s">
        <v>93</v>
      </c>
      <c r="I20" s="58">
        <v>42.414994682763734</v>
      </c>
      <c r="J20" s="58">
        <v>40.027544218411229</v>
      </c>
      <c r="K20" s="58">
        <v>40.022726518940033</v>
      </c>
      <c r="L20" s="58">
        <v>40.001844737467117</v>
      </c>
      <c r="M20" s="58">
        <v>40.001844737467117</v>
      </c>
      <c r="N20" s="58">
        <v>39.935932591363375</v>
      </c>
      <c r="O20" s="58">
        <v>39.915016386614226</v>
      </c>
      <c r="P20" s="58">
        <v>54.440582728052348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336.76048660107915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122</v>
      </c>
      <c r="F21" s="58" t="s">
        <v>123</v>
      </c>
      <c r="G21" s="58" t="s">
        <v>106</v>
      </c>
      <c r="H21" s="58" t="s">
        <v>93</v>
      </c>
      <c r="I21" s="58">
        <v>54.600384107668333</v>
      </c>
      <c r="J21" s="58">
        <v>36.846642772095073</v>
      </c>
      <c r="K21" s="58">
        <v>36.786716167473394</v>
      </c>
      <c r="L21" s="58">
        <v>36.876094602913611</v>
      </c>
      <c r="M21" s="58">
        <v>36.918593767263779</v>
      </c>
      <c r="N21" s="58">
        <v>37.175821295457553</v>
      </c>
      <c r="O21" s="58">
        <v>36.965938400541923</v>
      </c>
      <c r="P21" s="58">
        <v>50.370649586219088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326.54084069963278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122</v>
      </c>
      <c r="F22" s="58" t="s">
        <v>124</v>
      </c>
      <c r="G22" s="58" t="s">
        <v>106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43.746763924768736</v>
      </c>
      <c r="R22" s="58">
        <v>37.297440090921256</v>
      </c>
      <c r="S22" s="58">
        <v>36.721152154745319</v>
      </c>
      <c r="T22" s="58">
        <v>36.71297401828464</v>
      </c>
      <c r="U22" s="58">
        <v>36.938699319811157</v>
      </c>
      <c r="V22" s="58">
        <v>37.211855200253218</v>
      </c>
      <c r="W22" s="58">
        <v>37.556809013378285</v>
      </c>
      <c r="X22" s="58">
        <v>38.513281566135731</v>
      </c>
      <c r="Y22" s="58">
        <v>37.688612356816307</v>
      </c>
      <c r="Z22" s="58">
        <v>36.928052278683055</v>
      </c>
      <c r="AA22" s="58">
        <v>37.024113895592059</v>
      </c>
      <c r="AB22" s="58">
        <v>48.883146584461912</v>
      </c>
      <c r="AC22" s="58">
        <v>60.239105764713571</v>
      </c>
      <c r="AD22" s="58">
        <v>70.296063277701592</v>
      </c>
      <c r="AE22" s="58">
        <v>68.202433169505696</v>
      </c>
      <c r="AF22" s="58">
        <v>70.127334691212184</v>
      </c>
      <c r="AG22" s="58">
        <v>734.08783730698474</v>
      </c>
    </row>
    <row r="23" spans="1:33" ht="15" thickBot="1" x14ac:dyDescent="0.4">
      <c r="A23" s="55" t="s">
        <v>17</v>
      </c>
      <c r="B23" s="56" t="s">
        <v>31</v>
      </c>
      <c r="C23" s="60" t="s">
        <v>35</v>
      </c>
      <c r="D23" s="58" t="s">
        <v>89</v>
      </c>
      <c r="E23" s="58" t="s">
        <v>125</v>
      </c>
      <c r="F23" s="58" t="s">
        <v>126</v>
      </c>
      <c r="G23" s="58" t="s">
        <v>92</v>
      </c>
      <c r="H23" s="58" t="s">
        <v>93</v>
      </c>
      <c r="I23" s="58">
        <v>23.664949873631155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23.664949873631155</v>
      </c>
      <c r="AC23" s="58">
        <v>25.463618784953205</v>
      </c>
      <c r="AD23" s="58">
        <v>27.071336016487621</v>
      </c>
      <c r="AE23" s="58">
        <v>28.736645117170031</v>
      </c>
      <c r="AF23" s="58">
        <v>33.184879666142905</v>
      </c>
      <c r="AG23" s="58">
        <v>161.78637933201608</v>
      </c>
    </row>
    <row r="24" spans="1:33" ht="15" thickBot="1" x14ac:dyDescent="0.4">
      <c r="A24" s="55" t="s">
        <v>17</v>
      </c>
      <c r="B24" s="56" t="s">
        <v>31</v>
      </c>
      <c r="C24" s="60" t="s">
        <v>35</v>
      </c>
      <c r="D24" s="58" t="s">
        <v>89</v>
      </c>
      <c r="E24" s="58" t="s">
        <v>125</v>
      </c>
      <c r="F24" s="58" t="s">
        <v>127</v>
      </c>
      <c r="G24" s="58" t="s">
        <v>92</v>
      </c>
      <c r="H24" s="58" t="s">
        <v>93</v>
      </c>
      <c r="I24" s="58">
        <v>23.935045518447559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1.0009591763184513</v>
      </c>
      <c r="AE24" s="58">
        <v>25.463618784953205</v>
      </c>
      <c r="AF24" s="58">
        <v>32.526395293147566</v>
      </c>
      <c r="AG24" s="58">
        <v>82.926018772866783</v>
      </c>
    </row>
    <row r="25" spans="1:33" ht="15" thickBot="1" x14ac:dyDescent="0.4">
      <c r="A25" s="55" t="s">
        <v>140</v>
      </c>
      <c r="B25" s="56" t="s">
        <v>31</v>
      </c>
      <c r="C25" s="60" t="s">
        <v>35</v>
      </c>
      <c r="D25" s="58" t="s">
        <v>128</v>
      </c>
      <c r="E25" s="58" t="s">
        <v>129</v>
      </c>
      <c r="F25" s="58" t="s">
        <v>130</v>
      </c>
      <c r="G25" s="58" t="s">
        <v>92</v>
      </c>
      <c r="H25" s="58" t="s">
        <v>93</v>
      </c>
      <c r="I25" s="59">
        <v>50.086953378935213</v>
      </c>
      <c r="J25" s="59">
        <v>40.761995679959711</v>
      </c>
      <c r="K25" s="59">
        <v>30.733737766961173</v>
      </c>
      <c r="L25" s="59">
        <v>30.733737766961173</v>
      </c>
      <c r="M25" s="59">
        <v>30.461102393389652</v>
      </c>
      <c r="N25" s="59">
        <v>32.041346613801878</v>
      </c>
      <c r="O25" s="59">
        <v>51.378477478475837</v>
      </c>
      <c r="P25" s="58">
        <v>55.144533211398127</v>
      </c>
      <c r="Q25" s="58">
        <v>35.159307724695594</v>
      </c>
      <c r="R25" s="58">
        <v>0</v>
      </c>
      <c r="S25" s="58">
        <v>0</v>
      </c>
      <c r="T25" s="58">
        <v>0</v>
      </c>
      <c r="U25" s="58">
        <v>0</v>
      </c>
      <c r="V25" s="58">
        <v>29.185980109092256</v>
      </c>
      <c r="W25" s="58">
        <v>0</v>
      </c>
      <c r="X25" s="58">
        <v>0</v>
      </c>
      <c r="Y25" s="58">
        <v>0</v>
      </c>
      <c r="Z25" s="58">
        <v>38.033648503995451</v>
      </c>
      <c r="AA25" s="58">
        <v>36.953711619117563</v>
      </c>
      <c r="AB25" s="58">
        <v>45.611370499389992</v>
      </c>
      <c r="AC25" s="58">
        <v>59.289524784511237</v>
      </c>
      <c r="AD25" s="58">
        <v>59.136388118893208</v>
      </c>
      <c r="AE25" s="58">
        <v>59.783056041857087</v>
      </c>
      <c r="AF25" s="58">
        <v>59.17041666996063</v>
      </c>
      <c r="AG25" s="58">
        <v>743.66528836139582</v>
      </c>
    </row>
    <row r="26" spans="1:33" ht="15" thickBot="1" x14ac:dyDescent="0.4">
      <c r="A26" s="55" t="s">
        <v>140</v>
      </c>
      <c r="B26" s="56" t="s">
        <v>31</v>
      </c>
      <c r="C26" s="60" t="s">
        <v>38</v>
      </c>
      <c r="D26" s="58" t="s">
        <v>128</v>
      </c>
      <c r="E26" s="58" t="s">
        <v>129</v>
      </c>
      <c r="F26" s="58" t="s">
        <v>131</v>
      </c>
      <c r="G26" s="58" t="s">
        <v>92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29.681352449919224</v>
      </c>
      <c r="S26" s="58">
        <v>31.084006273907413</v>
      </c>
      <c r="T26" s="58">
        <v>30.925142034736318</v>
      </c>
      <c r="U26" s="58">
        <v>31.525861502244776</v>
      </c>
      <c r="V26" s="58">
        <v>0</v>
      </c>
      <c r="W26" s="58">
        <v>36.411916959673945</v>
      </c>
      <c r="X26" s="58">
        <v>39.88466922815276</v>
      </c>
      <c r="Y26" s="58">
        <v>38.441609264921389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237.95455771355586</v>
      </c>
    </row>
    <row r="27" spans="1:33" ht="15" thickBot="1" x14ac:dyDescent="0.4">
      <c r="A27" s="55" t="s">
        <v>132</v>
      </c>
      <c r="B27" s="56" t="s">
        <v>58</v>
      </c>
      <c r="C27" s="60" t="s">
        <v>42</v>
      </c>
      <c r="D27" s="58" t="s">
        <v>132</v>
      </c>
      <c r="E27" s="58" t="s">
        <v>133</v>
      </c>
      <c r="F27" s="58" t="s">
        <v>134</v>
      </c>
      <c r="G27" s="58" t="s">
        <v>106</v>
      </c>
      <c r="H27" s="58" t="s">
        <v>93</v>
      </c>
      <c r="I27" s="58">
        <v>0.16800000000000001</v>
      </c>
      <c r="J27" s="58">
        <v>0.12320000000000002</v>
      </c>
      <c r="K27" s="58">
        <v>7.8399999999999997E-2</v>
      </c>
      <c r="L27" s="58">
        <v>8.9600000000000013E-2</v>
      </c>
      <c r="M27" s="58">
        <v>8.9600000000000013E-2</v>
      </c>
      <c r="N27" s="58">
        <v>7.8399999999999997E-2</v>
      </c>
      <c r="O27" s="58">
        <v>0.112</v>
      </c>
      <c r="P27" s="58">
        <v>7.8399999999999997E-2</v>
      </c>
      <c r="Q27" s="58">
        <v>6.7199999999999996E-2</v>
      </c>
      <c r="R27" s="58">
        <v>0.13439999999999999</v>
      </c>
      <c r="S27" s="58">
        <v>8.9600000000000013E-2</v>
      </c>
      <c r="T27" s="58">
        <v>1.1200000000000002E-2</v>
      </c>
      <c r="U27" s="58">
        <v>7.8399999999999997E-2</v>
      </c>
      <c r="V27" s="58">
        <v>7.8399999999999997E-2</v>
      </c>
      <c r="W27" s="58">
        <v>8.9600000000000013E-2</v>
      </c>
      <c r="X27" s="58">
        <v>0.12320000000000002</v>
      </c>
      <c r="Y27" s="58">
        <v>6.7199999999999996E-2</v>
      </c>
      <c r="Z27" s="58">
        <v>3.3599999999999998E-2</v>
      </c>
      <c r="AA27" s="58">
        <v>6.7199999999999996E-2</v>
      </c>
      <c r="AB27" s="58">
        <v>6.7199999999999996E-2</v>
      </c>
      <c r="AC27" s="58">
        <v>7.8399999999999997E-2</v>
      </c>
      <c r="AD27" s="58">
        <v>7.8399999999999997E-2</v>
      </c>
      <c r="AE27" s="58">
        <v>0.112</v>
      </c>
      <c r="AF27" s="58">
        <v>5.6000000000000001E-2</v>
      </c>
      <c r="AG27" s="58">
        <v>2.0495999999999999</v>
      </c>
    </row>
    <row r="28" spans="1:33" x14ac:dyDescent="0.35">
      <c r="A28" s="55" t="s">
        <v>135</v>
      </c>
      <c r="B28" s="56" t="s">
        <v>58</v>
      </c>
      <c r="C28" s="60" t="s">
        <v>34</v>
      </c>
      <c r="D28" t="s">
        <v>135</v>
      </c>
      <c r="E28" t="s">
        <v>136</v>
      </c>
      <c r="F28" t="s">
        <v>137</v>
      </c>
      <c r="G28" t="s">
        <v>92</v>
      </c>
      <c r="H28" t="s">
        <v>93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1.222080158E-3</v>
      </c>
      <c r="Y28">
        <v>0</v>
      </c>
      <c r="Z28">
        <v>1.8284935603999998E-2</v>
      </c>
      <c r="AA28">
        <v>0.48851855286000001</v>
      </c>
      <c r="AB28">
        <v>0.57869313541</v>
      </c>
      <c r="AC28">
        <v>0.65823592533399999</v>
      </c>
      <c r="AD28">
        <v>0.65801201169599999</v>
      </c>
      <c r="AE28">
        <v>0.65335387941199996</v>
      </c>
      <c r="AF28">
        <v>0.64954382568399993</v>
      </c>
      <c r="AG28">
        <v>3.7058643461580001</v>
      </c>
    </row>
    <row r="29" spans="1:33" x14ac:dyDescent="0.35">
      <c r="A29" s="55" t="s">
        <v>135</v>
      </c>
      <c r="B29" s="56" t="s">
        <v>58</v>
      </c>
      <c r="C29" s="60" t="s">
        <v>34</v>
      </c>
      <c r="D29" t="s">
        <v>135</v>
      </c>
      <c r="E29" t="s">
        <v>138</v>
      </c>
      <c r="F29" t="s">
        <v>139</v>
      </c>
      <c r="G29" t="s">
        <v>92</v>
      </c>
      <c r="H29" t="s">
        <v>93</v>
      </c>
      <c r="I29">
        <v>0.1072711601342</v>
      </c>
      <c r="J29">
        <v>0.1072744466368</v>
      </c>
      <c r="K29">
        <v>0.10723545936419999</v>
      </c>
      <c r="L29">
        <v>0.10720320312499999</v>
      </c>
      <c r="M29">
        <v>0.1072584915002</v>
      </c>
      <c r="N29">
        <v>5.7563259046000004E-3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1.5856872228000001E-3</v>
      </c>
      <c r="X29">
        <v>0</v>
      </c>
      <c r="Y29">
        <v>0</v>
      </c>
      <c r="Z29">
        <v>0</v>
      </c>
      <c r="AA29">
        <v>0</v>
      </c>
      <c r="AB29">
        <v>0</v>
      </c>
      <c r="AC29">
        <v>5.687394152E-4</v>
      </c>
      <c r="AD29">
        <v>0</v>
      </c>
      <c r="AE29">
        <v>0</v>
      </c>
      <c r="AF29">
        <v>4.1943265400000001E-4</v>
      </c>
      <c r="AG29">
        <v>0.54457294595699979</v>
      </c>
    </row>
  </sheetData>
  <conditionalFormatting sqref="I3:AF68">
    <cfRule type="cellIs" dxfId="103" priority="4" operator="greaterThan">
      <formula>0</formula>
    </cfRule>
  </conditionalFormatting>
  <conditionalFormatting sqref="AG3:AG68">
    <cfRule type="cellIs" dxfId="102" priority="3" operator="greaterThan">
      <formula>0</formula>
    </cfRule>
  </conditionalFormatting>
  <conditionalFormatting sqref="C3:C29">
    <cfRule type="containsText" dxfId="101" priority="1" operator="containsText" text="GN_">
      <formula>NOT(ISERROR(SEARCH("GN_",C3)))</formula>
    </cfRule>
    <cfRule type="containsText" dxfId="10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730F-6C80-426A-A979-3F32E9D053E3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45177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141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141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141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141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141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141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141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141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141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141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141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141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141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141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141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141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141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141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141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141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141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141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141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141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141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141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141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141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141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141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141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141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141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141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141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141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141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141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141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141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141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141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141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401 I404:AF442">
    <cfRule type="cellIs" dxfId="99" priority="11" operator="greaterThan">
      <formula>0</formula>
    </cfRule>
  </conditionalFormatting>
  <conditionalFormatting sqref="AG4:AG401 AG404:AG442">
    <cfRule type="cellIs" dxfId="98" priority="10" operator="greaterThan">
      <formula>0</formula>
    </cfRule>
  </conditionalFormatting>
  <conditionalFormatting sqref="C3:C401">
    <cfRule type="containsText" dxfId="97" priority="8" operator="containsText" text="GN_">
      <formula>NOT(ISERROR(SEARCH("GN_",C3)))</formula>
    </cfRule>
    <cfRule type="containsText" dxfId="96" priority="9" operator="containsText" text="GNL">
      <formula>NOT(ISERROR(SEARCH("GNL",C3)))</formula>
    </cfRule>
  </conditionalFormatting>
  <conditionalFormatting sqref="I3:AF401">
    <cfRule type="cellIs" dxfId="95" priority="7" operator="greaterThan">
      <formula>0</formula>
    </cfRule>
  </conditionalFormatting>
  <conditionalFormatting sqref="AG3:AG401">
    <cfRule type="cellIs" dxfId="94" priority="6" operator="greaterThan">
      <formula>0</formula>
    </cfRule>
  </conditionalFormatting>
  <conditionalFormatting sqref="AG402:AG403">
    <cfRule type="cellIs" dxfId="93" priority="5" operator="greaterThan">
      <formula>0</formula>
    </cfRule>
  </conditionalFormatting>
  <conditionalFormatting sqref="C402:C403">
    <cfRule type="containsText" dxfId="92" priority="3" operator="containsText" text="GN_">
      <formula>NOT(ISERROR(SEARCH("GN_",C402)))</formula>
    </cfRule>
    <cfRule type="containsText" dxfId="91" priority="4" operator="containsText" text="GNL">
      <formula>NOT(ISERROR(SEARCH("GNL",C402)))</formula>
    </cfRule>
  </conditionalFormatting>
  <conditionalFormatting sqref="I402:AF402">
    <cfRule type="cellIs" dxfId="90" priority="2" operator="greaterThan">
      <formula>0</formula>
    </cfRule>
  </conditionalFormatting>
  <conditionalFormatting sqref="I403:AF403">
    <cfRule type="cellIs" dxfId="8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D77D-1211-41F7-80F6-B42124A1DF88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45178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141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141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141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141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141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141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141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141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141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141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141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141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141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141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141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141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141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141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141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141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141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141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141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141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141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141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141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141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141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141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141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141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141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141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141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141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141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141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141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141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141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141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141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88" priority="14" operator="greaterThan">
      <formula>0</formula>
    </cfRule>
  </conditionalFormatting>
  <conditionalFormatting sqref="AG404:AG442 AG3:AG380">
    <cfRule type="cellIs" dxfId="87" priority="13" operator="greaterThan">
      <formula>0</formula>
    </cfRule>
  </conditionalFormatting>
  <conditionalFormatting sqref="C3:C380">
    <cfRule type="containsText" dxfId="86" priority="11" operator="containsText" text="GN_">
      <formula>NOT(ISERROR(SEARCH("GN_",C3)))</formula>
    </cfRule>
    <cfRule type="containsText" dxfId="85" priority="12" operator="containsText" text="GNL">
      <formula>NOT(ISERROR(SEARCH("GNL",C3)))</formula>
    </cfRule>
  </conditionalFormatting>
  <conditionalFormatting sqref="I381:AF401">
    <cfRule type="cellIs" dxfId="84" priority="10" operator="greaterThan">
      <formula>0</formula>
    </cfRule>
  </conditionalFormatting>
  <conditionalFormatting sqref="AG381:AG401">
    <cfRule type="cellIs" dxfId="83" priority="9" operator="greaterThan">
      <formula>0</formula>
    </cfRule>
  </conditionalFormatting>
  <conditionalFormatting sqref="C381:C401">
    <cfRule type="containsText" dxfId="82" priority="7" operator="containsText" text="GN_">
      <formula>NOT(ISERROR(SEARCH("GN_",C381)))</formula>
    </cfRule>
    <cfRule type="containsText" dxfId="81" priority="8" operator="containsText" text="GNL">
      <formula>NOT(ISERROR(SEARCH("GNL",C381)))</formula>
    </cfRule>
  </conditionalFormatting>
  <conditionalFormatting sqref="I3:AF3">
    <cfRule type="cellIs" dxfId="80" priority="6" operator="greaterThan">
      <formula>0</formula>
    </cfRule>
  </conditionalFormatting>
  <conditionalFormatting sqref="AG402:AG403">
    <cfRule type="cellIs" dxfId="79" priority="5" operator="greaterThan">
      <formula>0</formula>
    </cfRule>
  </conditionalFormatting>
  <conditionalFormatting sqref="C402:C403">
    <cfRule type="containsText" dxfId="78" priority="3" operator="containsText" text="GN_">
      <formula>NOT(ISERROR(SEARCH("GN_",C402)))</formula>
    </cfRule>
    <cfRule type="containsText" dxfId="77" priority="4" operator="containsText" text="GNL">
      <formula>NOT(ISERROR(SEARCH("GNL",C402)))</formula>
    </cfRule>
  </conditionalFormatting>
  <conditionalFormatting sqref="I402:AF402">
    <cfRule type="cellIs" dxfId="76" priority="2" operator="greaterThan">
      <formula>0</formula>
    </cfRule>
  </conditionalFormatting>
  <conditionalFormatting sqref="I403:AF403">
    <cfRule type="cellIs" dxfId="7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D3F2-01B0-4664-958E-450C2F52ED99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45179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141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141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141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141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141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141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141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141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141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141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141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141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141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141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141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141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141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141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141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141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141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141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141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141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141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141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141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141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141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141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141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141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141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141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141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141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141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141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141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141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141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141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141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74" priority="15" operator="greaterThan">
      <formula>0</formula>
    </cfRule>
  </conditionalFormatting>
  <conditionalFormatting sqref="AG4:AG380 AG404:AG442">
    <cfRule type="cellIs" dxfId="73" priority="14" operator="greaterThan">
      <formula>0</formula>
    </cfRule>
  </conditionalFormatting>
  <conditionalFormatting sqref="C3:C380">
    <cfRule type="containsText" dxfId="72" priority="12" operator="containsText" text="GN_">
      <formula>NOT(ISERROR(SEARCH("GN_",C3)))</formula>
    </cfRule>
    <cfRule type="containsText" dxfId="71" priority="13" operator="containsText" text="GNL">
      <formula>NOT(ISERROR(SEARCH("GNL",C3)))</formula>
    </cfRule>
  </conditionalFormatting>
  <conditionalFormatting sqref="I381:AF401">
    <cfRule type="cellIs" dxfId="70" priority="11" operator="greaterThan">
      <formula>0</formula>
    </cfRule>
  </conditionalFormatting>
  <conditionalFormatting sqref="AG381:AG401">
    <cfRule type="cellIs" dxfId="69" priority="10" operator="greaterThan">
      <formula>0</formula>
    </cfRule>
  </conditionalFormatting>
  <conditionalFormatting sqref="C381:C401">
    <cfRule type="containsText" dxfId="68" priority="8" operator="containsText" text="GN_">
      <formula>NOT(ISERROR(SEARCH("GN_",C381)))</formula>
    </cfRule>
    <cfRule type="containsText" dxfId="67" priority="9" operator="containsText" text="GNL">
      <formula>NOT(ISERROR(SEARCH("GNL",C381)))</formula>
    </cfRule>
  </conditionalFormatting>
  <conditionalFormatting sqref="I3:AF401">
    <cfRule type="cellIs" dxfId="66" priority="7" operator="greaterThan">
      <formula>0</formula>
    </cfRule>
  </conditionalFormatting>
  <conditionalFormatting sqref="AG3:AG401">
    <cfRule type="cellIs" dxfId="65" priority="6" operator="greaterThan">
      <formula>0</formula>
    </cfRule>
  </conditionalFormatting>
  <conditionalFormatting sqref="AG402:AG403">
    <cfRule type="cellIs" dxfId="64" priority="5" operator="greaterThan">
      <formula>0</formula>
    </cfRule>
  </conditionalFormatting>
  <conditionalFormatting sqref="C402:C403">
    <cfRule type="containsText" dxfId="63" priority="3" operator="containsText" text="GN_">
      <formula>NOT(ISERROR(SEARCH("GN_",C402)))</formula>
    </cfRule>
    <cfRule type="containsText" dxfId="62" priority="4" operator="containsText" text="GNL">
      <formula>NOT(ISERROR(SEARCH("GNL",C402)))</formula>
    </cfRule>
  </conditionalFormatting>
  <conditionalFormatting sqref="I402:AF402">
    <cfRule type="cellIs" dxfId="61" priority="2" operator="greaterThan">
      <formula>0</formula>
    </cfRule>
  </conditionalFormatting>
  <conditionalFormatting sqref="I403:AF403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7400-CF24-4AC4-8842-2A02A734D78C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141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141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141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141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141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141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141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141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141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141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141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141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141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141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141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141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141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141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141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141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141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141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141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141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141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141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141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141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141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141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141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141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141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141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141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141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141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141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141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141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141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141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141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BE04-3D34-4AB0-9996-23A9779EF0CA}">
  <dimension ref="A1:AG33"/>
  <sheetViews>
    <sheetView workbookViewId="0">
      <selection sqref="A1:AG7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45174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35</v>
      </c>
      <c r="D3" s="58" t="s">
        <v>89</v>
      </c>
      <c r="E3" s="58" t="s">
        <v>90</v>
      </c>
      <c r="F3" s="58" t="s">
        <v>142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17.864806772819367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9">
        <v>0</v>
      </c>
      <c r="AG3" s="58">
        <v>17.864806772819367</v>
      </c>
    </row>
    <row r="4" spans="1:33" ht="15" thickBot="1" x14ac:dyDescent="0.4">
      <c r="A4" s="55" t="s">
        <v>17</v>
      </c>
      <c r="B4" s="56" t="s">
        <v>31</v>
      </c>
      <c r="C4" s="57" t="s">
        <v>35</v>
      </c>
      <c r="D4" s="58" t="s">
        <v>89</v>
      </c>
      <c r="E4" s="58" t="s">
        <v>90</v>
      </c>
      <c r="F4" s="58" t="s">
        <v>91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30.658610547471156</v>
      </c>
      <c r="AF4" s="58">
        <v>31.143303262824162</v>
      </c>
      <c r="AG4" s="58">
        <v>61.801913810295318</v>
      </c>
    </row>
    <row r="5" spans="1:33" ht="15" thickBot="1" x14ac:dyDescent="0.4">
      <c r="A5" s="55" t="s">
        <v>17</v>
      </c>
      <c r="B5" s="56" t="s">
        <v>31</v>
      </c>
      <c r="C5" s="57" t="s">
        <v>35</v>
      </c>
      <c r="D5" s="58" t="s">
        <v>89</v>
      </c>
      <c r="E5" s="58" t="s">
        <v>90</v>
      </c>
      <c r="F5" s="58" t="s">
        <v>94</v>
      </c>
      <c r="G5" s="58" t="s">
        <v>92</v>
      </c>
      <c r="H5" s="58" t="s">
        <v>93</v>
      </c>
      <c r="I5" s="58">
        <v>56.659709999999997</v>
      </c>
      <c r="J5" s="58">
        <v>56.619050000000001</v>
      </c>
      <c r="K5" s="58">
        <v>56.680040000000005</v>
      </c>
      <c r="L5" s="58">
        <v>56.63938000000001</v>
      </c>
      <c r="M5" s="58">
        <v>56.680040000000005</v>
      </c>
      <c r="N5" s="58">
        <v>56.497070000000001</v>
      </c>
      <c r="O5" s="58">
        <v>56.720700000000001</v>
      </c>
      <c r="P5" s="58">
        <v>56.273440000000008</v>
      </c>
      <c r="Q5" s="58">
        <v>50.011800000000001</v>
      </c>
      <c r="R5" s="58">
        <v>2.0736599999999998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44.888640000000002</v>
      </c>
      <c r="AB5" s="58">
        <v>55.541559999999997</v>
      </c>
      <c r="AC5" s="58">
        <v>56.232780000000005</v>
      </c>
      <c r="AD5" s="58">
        <v>38.708320000000001</v>
      </c>
      <c r="AE5" s="58">
        <v>0</v>
      </c>
      <c r="AF5" s="58">
        <v>0</v>
      </c>
      <c r="AG5" s="58">
        <v>700.22619000000009</v>
      </c>
    </row>
    <row r="6" spans="1:33" ht="15" thickBot="1" x14ac:dyDescent="0.4">
      <c r="A6" s="55" t="s">
        <v>17</v>
      </c>
      <c r="B6" s="56" t="s">
        <v>31</v>
      </c>
      <c r="C6" s="57" t="s">
        <v>35</v>
      </c>
      <c r="D6" s="58" t="s">
        <v>89</v>
      </c>
      <c r="E6" s="58" t="s">
        <v>90</v>
      </c>
      <c r="F6" s="58" t="s">
        <v>95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1.2204241969099017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9">
        <v>0</v>
      </c>
      <c r="AF6" s="59">
        <v>0</v>
      </c>
      <c r="AG6" s="58">
        <v>1.2204241969099017</v>
      </c>
    </row>
    <row r="7" spans="1:33" ht="15" thickBot="1" x14ac:dyDescent="0.4">
      <c r="A7" s="55" t="s">
        <v>17</v>
      </c>
      <c r="B7" s="56" t="s">
        <v>31</v>
      </c>
      <c r="C7" s="60" t="s">
        <v>35</v>
      </c>
      <c r="D7" s="58" t="s">
        <v>89</v>
      </c>
      <c r="E7" s="58" t="s">
        <v>90</v>
      </c>
      <c r="F7" s="58" t="s">
        <v>143</v>
      </c>
      <c r="G7" s="58" t="s">
        <v>92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11.290666799951124</v>
      </c>
      <c r="Z7" s="58">
        <v>26.479569442303287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37.770236242254413</v>
      </c>
    </row>
    <row r="8" spans="1:33" ht="15" thickBot="1" x14ac:dyDescent="0.4">
      <c r="A8" s="55" t="s">
        <v>17</v>
      </c>
      <c r="B8" s="56" t="s">
        <v>31</v>
      </c>
      <c r="C8" s="60" t="s">
        <v>35</v>
      </c>
      <c r="D8" s="58" t="s">
        <v>89</v>
      </c>
      <c r="E8" s="58" t="s">
        <v>90</v>
      </c>
      <c r="F8" s="58" t="s">
        <v>144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7.2620777406689827</v>
      </c>
      <c r="AB8" s="58">
        <v>19.542820518036734</v>
      </c>
      <c r="AC8" s="58">
        <v>0</v>
      </c>
      <c r="AD8" s="58">
        <v>0</v>
      </c>
      <c r="AE8" s="58">
        <v>0</v>
      </c>
      <c r="AF8" s="58">
        <v>0</v>
      </c>
      <c r="AG8" s="58">
        <v>26.804898258705716</v>
      </c>
    </row>
    <row r="9" spans="1:33" ht="15" thickBot="1" x14ac:dyDescent="0.4">
      <c r="A9" s="55" t="s">
        <v>17</v>
      </c>
      <c r="B9" s="56" t="s">
        <v>31</v>
      </c>
      <c r="C9" s="60" t="s">
        <v>35</v>
      </c>
      <c r="D9" s="58" t="s">
        <v>89</v>
      </c>
      <c r="E9" s="58" t="s">
        <v>90</v>
      </c>
      <c r="F9" s="58" t="s">
        <v>145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17.691339252699624</v>
      </c>
      <c r="AD9" s="58">
        <v>25.436191150886891</v>
      </c>
      <c r="AE9" s="58">
        <v>0</v>
      </c>
      <c r="AF9" s="58">
        <v>0</v>
      </c>
      <c r="AG9" s="58">
        <v>43.127530403586519</v>
      </c>
    </row>
    <row r="10" spans="1:33" ht="15" thickBot="1" x14ac:dyDescent="0.4">
      <c r="A10" s="55" t="s">
        <v>17</v>
      </c>
      <c r="B10" s="56" t="s">
        <v>31</v>
      </c>
      <c r="C10" s="57" t="s">
        <v>35</v>
      </c>
      <c r="D10" s="58" t="s">
        <v>89</v>
      </c>
      <c r="E10" s="58" t="s">
        <v>90</v>
      </c>
      <c r="F10" s="58" t="s">
        <v>96</v>
      </c>
      <c r="G10" s="58" t="s">
        <v>92</v>
      </c>
      <c r="H10" s="58" t="s">
        <v>93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36.106079999999999</v>
      </c>
      <c r="AF10" s="58">
        <v>55.378920000000001</v>
      </c>
      <c r="AG10" s="58">
        <v>91.484999999999999</v>
      </c>
    </row>
    <row r="11" spans="1:33" ht="15" thickBot="1" x14ac:dyDescent="0.4">
      <c r="A11" s="55" t="s">
        <v>17</v>
      </c>
      <c r="B11" s="56" t="s">
        <v>31</v>
      </c>
      <c r="C11" s="60" t="s">
        <v>35</v>
      </c>
      <c r="D11" s="58" t="s">
        <v>89</v>
      </c>
      <c r="E11" s="58" t="s">
        <v>90</v>
      </c>
      <c r="F11" s="58" t="s">
        <v>146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6.7714846243690046</v>
      </c>
      <c r="AE11" s="58">
        <v>0</v>
      </c>
      <c r="AF11" s="58">
        <v>0</v>
      </c>
      <c r="AG11" s="58">
        <v>6.7714846243690046</v>
      </c>
    </row>
    <row r="12" spans="1:33" ht="15" thickBot="1" x14ac:dyDescent="0.4">
      <c r="A12" s="55" t="s">
        <v>19</v>
      </c>
      <c r="B12" s="56" t="s">
        <v>29</v>
      </c>
      <c r="C12" s="60" t="s">
        <v>39</v>
      </c>
      <c r="D12" s="58" t="s">
        <v>97</v>
      </c>
      <c r="E12" s="58" t="s">
        <v>98</v>
      </c>
      <c r="F12" s="58" t="s">
        <v>99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15.036837949614846</v>
      </c>
      <c r="AC12" s="58">
        <v>0</v>
      </c>
      <c r="AD12" s="58">
        <v>0</v>
      </c>
      <c r="AE12" s="58">
        <v>0</v>
      </c>
      <c r="AF12" s="58">
        <v>0</v>
      </c>
      <c r="AG12" s="58">
        <v>15.036837949614846</v>
      </c>
    </row>
    <row r="13" spans="1:33" ht="15" thickBot="1" x14ac:dyDescent="0.4">
      <c r="A13" s="55" t="s">
        <v>19</v>
      </c>
      <c r="B13" s="56" t="s">
        <v>29</v>
      </c>
      <c r="C13" s="57" t="s">
        <v>39</v>
      </c>
      <c r="D13" s="58" t="s">
        <v>97</v>
      </c>
      <c r="E13" s="58" t="s">
        <v>98</v>
      </c>
      <c r="F13" s="58" t="s">
        <v>101</v>
      </c>
      <c r="G13" s="58" t="s">
        <v>92</v>
      </c>
      <c r="H13" s="58" t="s">
        <v>93</v>
      </c>
      <c r="I13">
        <v>0.6285290227738598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9">
        <v>27.646026158603213</v>
      </c>
      <c r="AC13" s="59">
        <v>0</v>
      </c>
      <c r="AD13" s="58">
        <v>0</v>
      </c>
      <c r="AE13" s="58">
        <v>0</v>
      </c>
      <c r="AF13" s="58">
        <v>0</v>
      </c>
      <c r="AG13" s="58">
        <v>28.274555181377075</v>
      </c>
    </row>
    <row r="14" spans="1:33" ht="15" thickBot="1" x14ac:dyDescent="0.4">
      <c r="A14" s="55" t="s">
        <v>19</v>
      </c>
      <c r="B14" s="56" t="s">
        <v>29</v>
      </c>
      <c r="C14" s="57" t="s">
        <v>43</v>
      </c>
      <c r="D14" s="58" t="s">
        <v>97</v>
      </c>
      <c r="E14" s="58" t="s">
        <v>98</v>
      </c>
      <c r="F14" s="58" t="s">
        <v>102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5.1588391331552899</v>
      </c>
      <c r="Y14" s="58">
        <v>22.370086244635015</v>
      </c>
      <c r="Z14" s="58">
        <v>22.122583281469392</v>
      </c>
      <c r="AA14" s="58">
        <v>24.846779024451255</v>
      </c>
      <c r="AB14" s="58">
        <v>0</v>
      </c>
      <c r="AC14" s="58">
        <v>27.386222539674304</v>
      </c>
      <c r="AD14" s="58">
        <v>24.348852578754524</v>
      </c>
      <c r="AE14" s="58">
        <v>24.597522966178314</v>
      </c>
      <c r="AF14" s="58">
        <v>0</v>
      </c>
      <c r="AG14" s="58">
        <v>150.8308857683181</v>
      </c>
    </row>
    <row r="15" spans="1:33" ht="15" thickBot="1" x14ac:dyDescent="0.4">
      <c r="A15" s="55" t="s">
        <v>24</v>
      </c>
      <c r="B15" s="56" t="s">
        <v>30</v>
      </c>
      <c r="C15" s="60" t="s">
        <v>42</v>
      </c>
      <c r="D15" s="58" t="s">
        <v>147</v>
      </c>
      <c r="E15" s="58" t="s">
        <v>148</v>
      </c>
      <c r="F15" s="58" t="s">
        <v>149</v>
      </c>
      <c r="G15" s="58" t="s">
        <v>106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4.628282361014822</v>
      </c>
      <c r="AF15" s="58">
        <v>0</v>
      </c>
      <c r="AG15" s="58">
        <v>4.628282361014822</v>
      </c>
    </row>
    <row r="16" spans="1:33" ht="15" thickBot="1" x14ac:dyDescent="0.4">
      <c r="A16" s="55" t="s">
        <v>140</v>
      </c>
      <c r="B16" s="56" t="s">
        <v>31</v>
      </c>
      <c r="C16" s="60" t="s">
        <v>35</v>
      </c>
      <c r="D16" s="58" t="s">
        <v>107</v>
      </c>
      <c r="E16" s="58" t="s">
        <v>108</v>
      </c>
      <c r="F16" s="58" t="s">
        <v>109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3.1367903872693619</v>
      </c>
      <c r="Z16" s="58">
        <v>18.336332217693116</v>
      </c>
      <c r="AA16" s="58">
        <v>27.981350965091302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49.454473570053779</v>
      </c>
    </row>
    <row r="17" spans="1:33" ht="15" thickBot="1" x14ac:dyDescent="0.4">
      <c r="A17" s="55" t="s">
        <v>140</v>
      </c>
      <c r="B17" s="56" t="s">
        <v>31</v>
      </c>
      <c r="C17" s="60" t="s">
        <v>35</v>
      </c>
      <c r="D17" s="58" t="s">
        <v>107</v>
      </c>
      <c r="E17" s="58" t="s">
        <v>108</v>
      </c>
      <c r="F17" s="58" t="s">
        <v>110</v>
      </c>
      <c r="G17" s="58" t="s">
        <v>92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6.9359077560188416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32.877824493724006</v>
      </c>
      <c r="AC17" s="58">
        <v>44.571860625345522</v>
      </c>
      <c r="AD17" s="58">
        <v>44.571860625345522</v>
      </c>
      <c r="AE17" s="58">
        <v>41.054344166491511</v>
      </c>
      <c r="AF17" s="58">
        <v>0</v>
      </c>
      <c r="AG17" s="58">
        <v>170.01179766692542</v>
      </c>
    </row>
    <row r="18" spans="1:33" ht="15" thickBot="1" x14ac:dyDescent="0.4">
      <c r="A18" s="55" t="s">
        <v>140</v>
      </c>
      <c r="B18" s="56" t="s">
        <v>31</v>
      </c>
      <c r="C18" s="60" t="s">
        <v>35</v>
      </c>
      <c r="D18" s="58" t="s">
        <v>107</v>
      </c>
      <c r="E18" s="58" t="s">
        <v>108</v>
      </c>
      <c r="F18" s="58" t="s">
        <v>111</v>
      </c>
      <c r="G18" s="58" t="s">
        <v>92</v>
      </c>
      <c r="H18" s="58" t="s">
        <v>93</v>
      </c>
      <c r="I18" s="58">
        <v>84.838498728475543</v>
      </c>
      <c r="J18" s="58">
        <v>85.704041253562522</v>
      </c>
      <c r="K18" s="58">
        <v>86.787242777727542</v>
      </c>
      <c r="L18" s="58">
        <v>88.300919710949131</v>
      </c>
      <c r="M18" s="58">
        <v>88.39257062739722</v>
      </c>
      <c r="N18" s="58">
        <v>85.570806485941276</v>
      </c>
      <c r="O18" s="58">
        <v>85.645748165606122</v>
      </c>
      <c r="P18" s="58">
        <v>91.091886379233401</v>
      </c>
      <c r="Q18" s="58">
        <v>79.407116177037182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70.06943374467167</v>
      </c>
      <c r="AG18" s="58">
        <v>845.80826405060168</v>
      </c>
    </row>
    <row r="19" spans="1:33" ht="15" thickBot="1" x14ac:dyDescent="0.4">
      <c r="A19" s="55" t="s">
        <v>140</v>
      </c>
      <c r="B19" s="56" t="s">
        <v>31</v>
      </c>
      <c r="C19" s="60" t="s">
        <v>35</v>
      </c>
      <c r="D19" s="58" t="s">
        <v>107</v>
      </c>
      <c r="E19" s="58" t="s">
        <v>108</v>
      </c>
      <c r="F19" s="58" t="s">
        <v>112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8.7810369289550039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6.5137471683857724</v>
      </c>
      <c r="AE19" s="58">
        <v>21.573864310063069</v>
      </c>
      <c r="AF19" s="58">
        <v>0</v>
      </c>
      <c r="AG19" s="58">
        <v>36.868648407403846</v>
      </c>
    </row>
    <row r="20" spans="1:33" ht="15" thickBot="1" x14ac:dyDescent="0.4">
      <c r="A20" s="55" t="s">
        <v>19</v>
      </c>
      <c r="B20" s="56" t="s">
        <v>29</v>
      </c>
      <c r="C20" s="60" t="s">
        <v>43</v>
      </c>
      <c r="D20" s="58" t="s">
        <v>97</v>
      </c>
      <c r="E20" s="58" t="s">
        <v>150</v>
      </c>
      <c r="F20" s="58" t="s">
        <v>151</v>
      </c>
      <c r="G20" s="58" t="s">
        <v>92</v>
      </c>
      <c r="H20" s="58" t="s">
        <v>93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8">
        <v>0</v>
      </c>
      <c r="AD20" s="58">
        <v>0</v>
      </c>
      <c r="AE20" s="59">
        <v>6.6318000000000001</v>
      </c>
      <c r="AF20" s="59">
        <v>20.8428</v>
      </c>
      <c r="AG20" s="58">
        <v>27.474600000000002</v>
      </c>
    </row>
    <row r="21" spans="1:33" ht="15" thickBot="1" x14ac:dyDescent="0.4">
      <c r="A21" s="55" t="s">
        <v>23</v>
      </c>
      <c r="B21" s="56" t="s">
        <v>30</v>
      </c>
      <c r="C21" s="60" t="s">
        <v>42</v>
      </c>
      <c r="D21" s="58" t="s">
        <v>152</v>
      </c>
      <c r="E21" s="58" t="s">
        <v>153</v>
      </c>
      <c r="F21" s="58" t="s">
        <v>154</v>
      </c>
      <c r="G21" s="58" t="s">
        <v>106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1.7014414033169276</v>
      </c>
      <c r="AC21" s="58">
        <v>0</v>
      </c>
      <c r="AD21" s="58">
        <v>0</v>
      </c>
      <c r="AE21" s="58">
        <v>0</v>
      </c>
      <c r="AF21" s="58">
        <v>0</v>
      </c>
      <c r="AG21" s="58">
        <v>1.7014414033169276</v>
      </c>
    </row>
    <row r="22" spans="1:33" ht="15" thickBot="1" x14ac:dyDescent="0.4">
      <c r="A22" s="55" t="s">
        <v>26</v>
      </c>
      <c r="B22" s="56" t="s">
        <v>29</v>
      </c>
      <c r="C22" s="60" t="s">
        <v>34</v>
      </c>
      <c r="D22" s="58" t="s">
        <v>113</v>
      </c>
      <c r="E22" s="58" t="s">
        <v>114</v>
      </c>
      <c r="F22" s="58" t="s">
        <v>115</v>
      </c>
      <c r="G22" s="58" t="s">
        <v>92</v>
      </c>
      <c r="H22" s="58" t="s">
        <v>93</v>
      </c>
      <c r="I22" s="58">
        <v>57.35327688647034</v>
      </c>
      <c r="J22" s="58">
        <v>58.039723352132356</v>
      </c>
      <c r="K22" s="58">
        <v>59.080417171155055</v>
      </c>
      <c r="L22" s="58">
        <v>60.488553392667399</v>
      </c>
      <c r="M22" s="58">
        <v>61.201349818963166</v>
      </c>
      <c r="N22" s="58">
        <v>57.695766307992095</v>
      </c>
      <c r="O22" s="58">
        <v>57.867561202874356</v>
      </c>
      <c r="P22" s="58">
        <v>58.558415445022021</v>
      </c>
      <c r="Q22" s="58">
        <v>55.99790522697505</v>
      </c>
      <c r="R22" s="58">
        <v>39.419888197012845</v>
      </c>
      <c r="S22" s="58">
        <v>42.281584180836241</v>
      </c>
      <c r="T22" s="58">
        <v>46.937270568093027</v>
      </c>
      <c r="U22" s="58">
        <v>40.630508470107102</v>
      </c>
      <c r="V22" s="58">
        <v>38.962674977177734</v>
      </c>
      <c r="W22" s="58">
        <v>38.809803003651339</v>
      </c>
      <c r="X22" s="58">
        <v>39.875198857681269</v>
      </c>
      <c r="Y22" s="58">
        <v>38.503299081514221</v>
      </c>
      <c r="Z22" s="58">
        <v>38.809803003651339</v>
      </c>
      <c r="AA22" s="58">
        <v>40.026590333180451</v>
      </c>
      <c r="AB22" s="58">
        <v>56.166058584210319</v>
      </c>
      <c r="AC22" s="58">
        <v>61.739716351286532</v>
      </c>
      <c r="AD22" s="58">
        <v>62.82598349969885</v>
      </c>
      <c r="AE22" s="58">
        <v>62.462496618411627</v>
      </c>
      <c r="AF22" s="58">
        <v>60.134328072327271</v>
      </c>
      <c r="AG22" s="58">
        <v>1233.868172603092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116</v>
      </c>
      <c r="F23" s="58" t="s">
        <v>117</v>
      </c>
      <c r="G23" s="58" t="s">
        <v>106</v>
      </c>
      <c r="H23" s="58" t="s">
        <v>93</v>
      </c>
      <c r="I23" s="58">
        <v>29.837134859948307</v>
      </c>
      <c r="J23" s="58">
        <v>33.274291905987376</v>
      </c>
      <c r="K23" s="58">
        <v>35.631661212062411</v>
      </c>
      <c r="L23" s="58">
        <v>18.021537040627603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23.774632879709657</v>
      </c>
      <c r="AA23" s="58">
        <v>27.23576217581676</v>
      </c>
      <c r="AB23" s="58">
        <v>27.025021935993518</v>
      </c>
      <c r="AC23" s="58">
        <v>29.251199513547864</v>
      </c>
      <c r="AD23" s="58">
        <v>28.857865745252486</v>
      </c>
      <c r="AE23" s="58">
        <v>32.632491536699646</v>
      </c>
      <c r="AF23" s="58">
        <v>32.423482607331387</v>
      </c>
      <c r="AG23" s="58">
        <v>317.96508141297704</v>
      </c>
    </row>
    <row r="24" spans="1:33" ht="15" thickBot="1" x14ac:dyDescent="0.4">
      <c r="A24" s="55" t="s">
        <v>17</v>
      </c>
      <c r="B24" s="56" t="s">
        <v>30</v>
      </c>
      <c r="C24" s="60" t="s">
        <v>42</v>
      </c>
      <c r="D24" s="58" t="s">
        <v>89</v>
      </c>
      <c r="E24" s="58" t="s">
        <v>119</v>
      </c>
      <c r="F24" s="58" t="s">
        <v>120</v>
      </c>
      <c r="G24" s="58" t="s">
        <v>106</v>
      </c>
      <c r="H24" s="58" t="s">
        <v>93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2.2479909533935913</v>
      </c>
      <c r="AF24" s="58">
        <v>35.452315490390149</v>
      </c>
      <c r="AG24" s="58">
        <v>37.700306443783738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119</v>
      </c>
      <c r="F25" s="58" t="s">
        <v>121</v>
      </c>
      <c r="G25" s="58" t="s">
        <v>106</v>
      </c>
      <c r="H25" s="58" t="s">
        <v>93</v>
      </c>
      <c r="I25" s="58">
        <v>44.045387886905708</v>
      </c>
      <c r="J25" s="58">
        <v>44.060353860358276</v>
      </c>
      <c r="K25" s="58">
        <v>43.377291039039875</v>
      </c>
      <c r="L25" s="58">
        <v>40.386033383210851</v>
      </c>
      <c r="M25" s="58">
        <v>40.285452721620437</v>
      </c>
      <c r="N25" s="58">
        <v>40.285452721620437</v>
      </c>
      <c r="O25" s="58">
        <v>40.306223027775467</v>
      </c>
      <c r="P25" s="58">
        <v>52.540444297588792</v>
      </c>
      <c r="Q25" s="58">
        <v>18.947903493943244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364.23454243206311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122</v>
      </c>
      <c r="F26" s="58" t="s">
        <v>123</v>
      </c>
      <c r="G26" s="58" t="s">
        <v>106</v>
      </c>
      <c r="H26" s="58" t="s">
        <v>93</v>
      </c>
      <c r="I26" s="58">
        <v>46.055795476707729</v>
      </c>
      <c r="J26" s="58">
        <v>40.658932744062938</v>
      </c>
      <c r="K26" s="58">
        <v>37.688612356816307</v>
      </c>
      <c r="L26" s="58">
        <v>37.979211662675596</v>
      </c>
      <c r="M26" s="58">
        <v>38.253110788234906</v>
      </c>
      <c r="N26" s="58">
        <v>37.355544974785957</v>
      </c>
      <c r="O26" s="58">
        <v>39.024245016959298</v>
      </c>
      <c r="P26" s="58">
        <v>57.883352034791088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334.89880505503379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122</v>
      </c>
      <c r="F27" s="58" t="s">
        <v>124</v>
      </c>
      <c r="G27" s="58" t="s">
        <v>106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46.738970891410787</v>
      </c>
      <c r="R27" s="58">
        <v>40.132003974288331</v>
      </c>
      <c r="S27" s="58">
        <v>38.191863669697156</v>
      </c>
      <c r="T27" s="58">
        <v>36.858417477159527</v>
      </c>
      <c r="U27" s="58">
        <v>36.948168890164098</v>
      </c>
      <c r="V27" s="58">
        <v>36.995595143502115</v>
      </c>
      <c r="W27" s="58">
        <v>37.034820663651111</v>
      </c>
      <c r="X27" s="58">
        <v>36.800797892192158</v>
      </c>
      <c r="Y27" s="58">
        <v>36.639542957490555</v>
      </c>
      <c r="Z27" s="58">
        <v>36.637216862733283</v>
      </c>
      <c r="AA27" s="58">
        <v>38.004388759685781</v>
      </c>
      <c r="AB27" s="58">
        <v>62.577800431039719</v>
      </c>
      <c r="AC27" s="58">
        <v>70.004355263384525</v>
      </c>
      <c r="AD27" s="58">
        <v>68.615527535513365</v>
      </c>
      <c r="AE27" s="58">
        <v>70.251261066768109</v>
      </c>
      <c r="AF27" s="58">
        <v>56.122078095973407</v>
      </c>
      <c r="AG27" s="58">
        <v>748.55280957465402</v>
      </c>
    </row>
    <row r="28" spans="1:33" ht="15" thickBot="1" x14ac:dyDescent="0.4">
      <c r="A28" s="55" t="s">
        <v>17</v>
      </c>
      <c r="B28" s="56" t="s">
        <v>31</v>
      </c>
      <c r="C28" s="60" t="s">
        <v>35</v>
      </c>
      <c r="D28" s="58" t="s">
        <v>89</v>
      </c>
      <c r="E28" s="58" t="s">
        <v>125</v>
      </c>
      <c r="F28" s="58" t="s">
        <v>126</v>
      </c>
      <c r="G28" s="58" t="s">
        <v>92</v>
      </c>
      <c r="H28" s="58" t="s">
        <v>93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19.024281575848232</v>
      </c>
      <c r="AC28" s="58">
        <v>25.940612499716348</v>
      </c>
      <c r="AD28" s="58">
        <v>34.885578723574397</v>
      </c>
      <c r="AE28" s="58">
        <v>35.425938003402052</v>
      </c>
      <c r="AF28" s="58">
        <v>29.134096161665212</v>
      </c>
      <c r="AG28" s="58">
        <v>144.41050696420623</v>
      </c>
    </row>
    <row r="29" spans="1:33" ht="15" thickBot="1" x14ac:dyDescent="0.4">
      <c r="A29" s="55" t="s">
        <v>17</v>
      </c>
      <c r="B29" s="56" t="s">
        <v>31</v>
      </c>
      <c r="C29" s="60" t="s">
        <v>35</v>
      </c>
      <c r="D29" s="58" t="s">
        <v>89</v>
      </c>
      <c r="E29" s="58" t="s">
        <v>125</v>
      </c>
      <c r="F29" s="58" t="s">
        <v>127</v>
      </c>
      <c r="G29" s="58" t="s">
        <v>92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18.673770211654606</v>
      </c>
      <c r="AC29" s="58">
        <v>28.53576047815806</v>
      </c>
      <c r="AD29" s="58">
        <v>29.917638020059265</v>
      </c>
      <c r="AE29" s="58">
        <v>28.53576047815806</v>
      </c>
      <c r="AF29" s="58">
        <v>26.17354313290263</v>
      </c>
      <c r="AG29" s="58">
        <v>131.83647232093264</v>
      </c>
    </row>
    <row r="30" spans="1:33" ht="15" thickBot="1" x14ac:dyDescent="0.4">
      <c r="A30" s="55" t="s">
        <v>140</v>
      </c>
      <c r="B30" s="56" t="s">
        <v>31</v>
      </c>
      <c r="C30" s="60" t="s">
        <v>35</v>
      </c>
      <c r="D30" s="58" t="s">
        <v>128</v>
      </c>
      <c r="E30" s="58" t="s">
        <v>129</v>
      </c>
      <c r="F30" s="58" t="s">
        <v>130</v>
      </c>
      <c r="G30" s="58" t="s">
        <v>92</v>
      </c>
      <c r="H30" s="58" t="s">
        <v>93</v>
      </c>
      <c r="I30" s="59">
        <v>42.440677507138695</v>
      </c>
      <c r="J30" s="59">
        <v>36.675695325037303</v>
      </c>
      <c r="K30" s="59">
        <v>31.305468834018651</v>
      </c>
      <c r="L30" s="59">
        <v>32.118981729987659</v>
      </c>
      <c r="M30" s="59">
        <v>32.242952251791017</v>
      </c>
      <c r="N30" s="59">
        <v>40.923218985128017</v>
      </c>
      <c r="O30" s="59">
        <v>47.182246976078403</v>
      </c>
      <c r="P30" s="58">
        <v>55.412864315600473</v>
      </c>
      <c r="Q30" s="58">
        <v>32.674560466221486</v>
      </c>
      <c r="R30" s="58">
        <v>7.2786025540464374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6.9838264988318608</v>
      </c>
      <c r="Z30" s="58">
        <v>27.865672616559131</v>
      </c>
      <c r="AA30" s="58">
        <v>30.380576282496055</v>
      </c>
      <c r="AB30" s="58">
        <v>55.111023423813698</v>
      </c>
      <c r="AC30" s="58">
        <v>65.590265071348739</v>
      </c>
      <c r="AD30" s="58">
        <v>64.114290747035483</v>
      </c>
      <c r="AE30" s="58">
        <v>62.060034044111056</v>
      </c>
      <c r="AF30" s="58">
        <v>57.149700730655162</v>
      </c>
      <c r="AG30" s="58">
        <v>727.51065835989937</v>
      </c>
    </row>
    <row r="31" spans="1:33" ht="15" thickBot="1" x14ac:dyDescent="0.4">
      <c r="A31" s="55" t="s">
        <v>132</v>
      </c>
      <c r="B31" s="56" t="s">
        <v>58</v>
      </c>
      <c r="C31" s="60" t="s">
        <v>42</v>
      </c>
      <c r="D31" s="58" t="s">
        <v>132</v>
      </c>
      <c r="E31" s="58" t="s">
        <v>133</v>
      </c>
      <c r="F31" s="58" t="s">
        <v>134</v>
      </c>
      <c r="G31" s="58" t="s">
        <v>106</v>
      </c>
      <c r="H31" s="58" t="s">
        <v>93</v>
      </c>
      <c r="I31" s="58">
        <v>4.4800000000000006E-2</v>
      </c>
      <c r="J31" s="58">
        <v>6.7199999999999996E-2</v>
      </c>
      <c r="K31" s="58">
        <v>0.15679999999999999</v>
      </c>
      <c r="L31" s="58">
        <v>0.17920000000000003</v>
      </c>
      <c r="M31" s="58">
        <v>0.19039999999999999</v>
      </c>
      <c r="N31" s="58">
        <v>0.14560000000000001</v>
      </c>
      <c r="O31" s="58">
        <v>0.16800000000000001</v>
      </c>
      <c r="P31" s="58">
        <v>0.15679999999999999</v>
      </c>
      <c r="Q31" s="58">
        <v>0.1008</v>
      </c>
      <c r="R31" s="58">
        <v>0.224</v>
      </c>
      <c r="S31" s="58">
        <v>0.23520000000000002</v>
      </c>
      <c r="T31" s="58">
        <v>0.21279999999999999</v>
      </c>
      <c r="U31" s="58">
        <v>0.14560000000000001</v>
      </c>
      <c r="V31" s="58">
        <v>0.112</v>
      </c>
      <c r="W31" s="58">
        <v>0.15679999999999999</v>
      </c>
      <c r="X31" s="58">
        <v>0.112</v>
      </c>
      <c r="Y31" s="58">
        <v>0.12320000000000002</v>
      </c>
      <c r="Z31" s="58">
        <v>0.1008</v>
      </c>
      <c r="AA31" s="58">
        <v>0.13439999999999999</v>
      </c>
      <c r="AB31" s="58">
        <v>0.17920000000000003</v>
      </c>
      <c r="AC31" s="58">
        <v>0.17920000000000003</v>
      </c>
      <c r="AD31" s="58">
        <v>0.19039999999999999</v>
      </c>
      <c r="AE31" s="58">
        <v>0.224</v>
      </c>
      <c r="AF31" s="58">
        <v>0.23520000000000002</v>
      </c>
      <c r="AG31" s="58">
        <v>3.7744000000000004</v>
      </c>
    </row>
    <row r="32" spans="1:33" x14ac:dyDescent="0.35">
      <c r="A32" s="55" t="s">
        <v>135</v>
      </c>
      <c r="B32" s="56" t="s">
        <v>58</v>
      </c>
      <c r="C32" s="60" t="s">
        <v>34</v>
      </c>
      <c r="D32" t="s">
        <v>135</v>
      </c>
      <c r="E32" t="s">
        <v>136</v>
      </c>
      <c r="F32" t="s">
        <v>137</v>
      </c>
      <c r="G32" t="s">
        <v>92</v>
      </c>
      <c r="H32" t="s">
        <v>93</v>
      </c>
      <c r="I32">
        <v>0.38201508485400004</v>
      </c>
      <c r="J32">
        <v>0.38199432798799998</v>
      </c>
      <c r="K32">
        <v>0.38198713134399997</v>
      </c>
      <c r="L32">
        <v>0.192711997218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6.9368650000000009E-5</v>
      </c>
      <c r="U32">
        <v>8.4040173099999994E-3</v>
      </c>
      <c r="V32">
        <v>0</v>
      </c>
      <c r="W32">
        <v>0</v>
      </c>
      <c r="X32">
        <v>0</v>
      </c>
      <c r="Y32">
        <v>0</v>
      </c>
      <c r="Z32">
        <v>4.4713748560000002E-3</v>
      </c>
      <c r="AA32">
        <v>0.19105114610400001</v>
      </c>
      <c r="AB32">
        <v>0.41058878965000001</v>
      </c>
      <c r="AC32">
        <v>0.61914013914999999</v>
      </c>
      <c r="AD32">
        <v>0.64293799437400001</v>
      </c>
      <c r="AE32">
        <v>0.64461380737000007</v>
      </c>
      <c r="AF32">
        <v>0.63841735230000007</v>
      </c>
      <c r="AG32">
        <v>4.4984025311679998</v>
      </c>
    </row>
    <row r="33" spans="1:33" x14ac:dyDescent="0.35">
      <c r="A33" s="55" t="s">
        <v>135</v>
      </c>
      <c r="B33" s="56" t="s">
        <v>58</v>
      </c>
      <c r="C33" s="60" t="s">
        <v>34</v>
      </c>
      <c r="D33" t="s">
        <v>135</v>
      </c>
      <c r="E33" t="s">
        <v>138</v>
      </c>
      <c r="F33" t="s">
        <v>139</v>
      </c>
      <c r="G33" t="s">
        <v>92</v>
      </c>
      <c r="H33" t="s">
        <v>93</v>
      </c>
      <c r="I33">
        <v>0.29823416553619997</v>
      </c>
      <c r="J33">
        <v>0.2770636165998</v>
      </c>
      <c r="K33">
        <v>0.28510532708340003</v>
      </c>
      <c r="L33">
        <v>2.1219972850000001E-2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0.1864819514844</v>
      </c>
      <c r="AC33">
        <v>0.27783930352399999</v>
      </c>
      <c r="AD33">
        <v>0.19184821955919998</v>
      </c>
      <c r="AE33">
        <v>0.24313038443039997</v>
      </c>
      <c r="AF33">
        <v>0.1904181900044</v>
      </c>
      <c r="AG33">
        <v>1.9713411310718001</v>
      </c>
    </row>
  </sheetData>
  <conditionalFormatting sqref="I3:AF72">
    <cfRule type="cellIs" dxfId="45" priority="4" operator="greaterThan">
      <formula>0</formula>
    </cfRule>
  </conditionalFormatting>
  <conditionalFormatting sqref="AG3:AG72">
    <cfRule type="cellIs" dxfId="44" priority="3" operator="greaterThan">
      <formula>0</formula>
    </cfRule>
  </conditionalFormatting>
  <conditionalFormatting sqref="C3:C33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2023-09-08T13:51:57Z</dcterms:created>
  <dcterms:modified xsi:type="dcterms:W3CDTF">2023-09-08T13:52:53Z</dcterms:modified>
</cp:coreProperties>
</file>